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bles" sheetId="1" state="visible" r:id="rId2"/>
    <sheet name="CableTypes" sheetId="2" state="visible" r:id="rId3"/>
    <sheet name="CableSpecs" sheetId="3" state="visible" r:id="rId4"/>
    <sheet name="SR_Mezzanine" sheetId="4" state="visible" r:id="rId5"/>
    <sheet name="SR_Room" sheetId="5" state="visible" r:id="rId6"/>
    <sheet name="SR_Tunnel" sheetId="6" state="visible" r:id="rId7"/>
    <sheet name="SR_Utility" sheetId="7" state="visible" r:id="rId8"/>
    <sheet name="Top Level" sheetId="8" state="visible" r:id="rId9"/>
  </sheets>
  <definedNames>
    <definedName function="false" hidden="false" name="Controls" vbProcedure="false">CableTypes!$A$11:$A$32</definedName>
    <definedName function="false" hidden="false" name="Cryogenics_and_BLS" vbProcedure="false">CableTypes!$B$11:$B$21</definedName>
    <definedName function="false" hidden="false" name="Diagnostics" vbProcedure="false">CableTypes!$C$11:$C$23</definedName>
    <definedName function="false" hidden="false" name="Information_Tech" vbProcedure="false">CableTypes!$D$11:$D$31</definedName>
    <definedName function="false" hidden="false" name="Magnetic_Devices" vbProcedure="false">CableTypes!$E$11:$E$36</definedName>
    <definedName function="false" hidden="false" name="MOM_Mechanical" vbProcedure="false">CableTypes!$F$11:$F$17</definedName>
    <definedName function="false" hidden="false" name="MOM_Vacuum" vbProcedure="false">CableTypes!$G$11:$G$17</definedName>
    <definedName function="false" hidden="false" name="Power_Supplies" vbProcedure="false">CableTypes!$H$11:$H$24</definedName>
    <definedName function="false" hidden="false" name="Radio_Frequency" vbProcedure="false">CableTypes!$I$11:$I$23</definedName>
    <definedName function="false" hidden="false" name="Safety_Interlocks" vbProcedure="false">CableTypes!$J$11:$J$18</definedName>
    <definedName function="false" hidden="false" name="Snn_BMFE" vbProcedure="false">SR_Tunnel!$X$15:$X$29</definedName>
    <definedName function="false" hidden="false" name="Snn_DLMA" vbProcedure="false">SR_Tunnel!$R$15:$R$80</definedName>
    <definedName function="false" hidden="false" name="Snn_DLMB" vbProcedure="false">SR_Tunnel!$V$15:$V$79</definedName>
    <definedName function="false" hidden="false" name="Snn_FODO" vbProcedure="false">SR_Tunnel!$T$15:$T$45</definedName>
    <definedName function="false" hidden="false" name="Snn_ID" vbProcedure="false">SR_Tunnel!$W$15:$W$33</definedName>
    <definedName function="false" hidden="false" name="Snn_IDFE" vbProcedure="false">SR_Tunnel!$Y$15:$Y$31</definedName>
    <definedName function="false" hidden="false" name="Snn_QMQA" vbProcedure="false">SR_Tunnel!$S$15:$S$30</definedName>
    <definedName function="false" hidden="false" name="Snn_QMQB" vbProcedure="false">SR_Tunnel!$U$15:$U$32</definedName>
    <definedName function="false" hidden="false" name="SR_M" vbProcedure="false">SR_Mezzanine!$B$2:$B$41</definedName>
    <definedName function="false" hidden="false" name="SR_R" vbProcedure="false">SR_Room!$A$2:$A$20</definedName>
    <definedName function="false" hidden="false" name="SR_T" vbProcedure="false">SR_Tunnel!$B$2:$B$41</definedName>
    <definedName function="false" hidden="false" name="SR_U" vbProcedure="false">SR_Utility!$B$1:$AO$1</definedName>
    <definedName function="false" hidden="false" name="_401_D1109_" vbProcedure="false">SR_Room!$G$2:$G$71</definedName>
    <definedName function="false" hidden="false" name="_401_MCR_" vbProcedure="false">SR_Room!$D$2:$D$17</definedName>
    <definedName function="false" hidden="false" name="_412_B107_" vbProcedure="false">SR_Room!$E$2:$E$15</definedName>
    <definedName function="false" hidden="false" name="_412_B111_ICR_" vbProcedure="false">SR_Room!$F$2:$F$32</definedName>
    <definedName function="false" hidden="false" name="_420_A004_" vbProcedure="false">SR_Room!$B$26:$B$28</definedName>
    <definedName function="false" hidden="false" name="_420_A005_" vbProcedure="false">SR_Room!$B$1:$B$14</definedName>
    <definedName function="false" hidden="false" name="_420_A014_" vbProcedure="false">SR_Room!$C$2:$C$20</definedName>
    <definedName function="false" hidden="false" name="_420_HighBay_" vbProcedure="false">SR_Room!$H$2:$H$6</definedName>
    <definedName function="false" hidden="false" name="_420_RF3_" vbProcedure="false">SR_Room!$N$1:$N$6</definedName>
    <definedName function="false" hidden="false" name="_420_RF4_" vbProcedure="false">SR_Room!$O$1:$O$6</definedName>
    <definedName function="false" hidden="false" name="_420_RF5_" vbProcedure="false">SR_Room!$P$1:$P$6</definedName>
    <definedName function="false" hidden="false" name="_420_Sector36_" vbProcedure="false">SR_Room!$I$1:$I$7</definedName>
    <definedName function="false" hidden="false" name="_420_Sector37_" vbProcedure="false">SR_Room!$J$1:$J$7</definedName>
    <definedName function="false" hidden="false" name="_420_Sector38_" vbProcedure="false">SR_Room!$K$1:$K$7</definedName>
    <definedName function="false" hidden="false" name="_420_Sector40_" vbProcedure="false">SR_Room!$L$1:$L$7</definedName>
    <definedName function="false" hidden="false" name="_A01_C58_61_" vbProcedure="false">SR_Mezzanine!$C$2:$C$21</definedName>
    <definedName function="false" hidden="false" name="_A02_C61_64_" vbProcedure="false">SR_Mezzanine!$D$2:$D$36</definedName>
    <definedName function="false" hidden="false" name="_A03_C64_67_" vbProcedure="false">SR_Mezzanine!$E$2:$E$32</definedName>
    <definedName function="false" hidden="false" name="_A04_C67_70_" vbProcedure="false">SR_Mezzanine!$F$2:$F$33</definedName>
    <definedName function="false" hidden="false" name="_A05_C70_73_" vbProcedure="false">SR_Mezzanine!$G$2:$G$35</definedName>
    <definedName function="false" hidden="false" name="_A06_C73_76_" vbProcedure="false">SR_Mezzanine!$H$2:$H$34</definedName>
    <definedName function="false" hidden="false" name="_A07_C76_79_" vbProcedure="false">SR_Mezzanine!$I$2:$I$30</definedName>
    <definedName function="false" hidden="false" name="_A08_C79_82_" vbProcedure="false">SR_Mezzanine!$J$2:$J$31</definedName>
    <definedName function="false" hidden="false" name="_A09_C82_85_" vbProcedure="false">SR_Mezzanine!$K$2:$K$29</definedName>
    <definedName function="false" hidden="false" name="_A10_C85_88_" vbProcedure="false">SR_Mezzanine!$L$2:$L$32</definedName>
    <definedName function="false" hidden="false" name="_A11_C88_91_" vbProcedure="false">SR_Mezzanine!$M$2:$M$29</definedName>
    <definedName function="false" hidden="false" name="_A12_C91_94_" vbProcedure="false">SR_Mezzanine!$N$2:$N$35</definedName>
    <definedName function="false" hidden="false" name="_A13_C94_97_" vbProcedure="false">SR_Mezzanine!$O$2:$O$30</definedName>
    <definedName function="false" hidden="false" name="_A14_C97_100_" vbProcedure="false">SR_Mezzanine!$P$2:$P$31</definedName>
    <definedName function="false" hidden="false" name="_A15_C100_103_" vbProcedure="false">SR_Mezzanine!$Q$2:$Q$29</definedName>
    <definedName function="false" hidden="false" name="_A16_C103_106_" vbProcedure="false">SR_Mezzanine!$R$2:$R$32</definedName>
    <definedName function="false" hidden="false" name="_A17_C106_109_" vbProcedure="false">SR_Mezzanine!$S$2:$S$29</definedName>
    <definedName function="false" hidden="false" name="_A18_C109_112_" vbProcedure="false">SR_Mezzanine!$T$2:$T$33</definedName>
    <definedName function="false" hidden="false" name="_A19_C112_115_" vbProcedure="false">SR_Mezzanine!$U$2:$U$29</definedName>
    <definedName function="false" hidden="false" name="_A20_C115_118_" vbProcedure="false">SR_Mezzanine!$V$2:$V$31</definedName>
    <definedName function="false" hidden="false" name="_A21_C118_121_" vbProcedure="false">SR_Mezzanine!$W$2:$W$29</definedName>
    <definedName function="false" hidden="false" name="_A22_C121_124_" vbProcedure="false">SR_Mezzanine!$X$2:$X$33</definedName>
    <definedName function="false" hidden="false" name="_A23_C124_127_" vbProcedure="false">SR_Mezzanine!$Y$2:$Y$29</definedName>
    <definedName function="false" hidden="false" name="_A24_C127_130_" vbProcedure="false">SR_Mezzanine!$Z$2:$Z$31</definedName>
    <definedName function="false" hidden="false" name="_A25_C130_133_" vbProcedure="false">SR_Mezzanine!$AA$2:$AA$30</definedName>
    <definedName function="false" hidden="false" name="_A26_C133_136_" vbProcedure="false">SR_Mezzanine!$AB$2:$AB$31</definedName>
    <definedName function="false" hidden="false" name="_A27_C136_139_" vbProcedure="false">SR_Mezzanine!$AC$2:$AC$29</definedName>
    <definedName function="false" hidden="false" name="_A28_C139_142_" vbProcedure="false">SR_Mezzanine!$AD$2:$AD$31</definedName>
    <definedName function="false" hidden="false" name="_A29_C142_145_" vbProcedure="false">SR_Mezzanine!$AE$2:$AE$29</definedName>
    <definedName function="false" hidden="false" name="_A30_C145_148_" vbProcedure="false">SR_Mezzanine!$AF$2:$AF$32</definedName>
    <definedName function="false" hidden="false" name="_A31_C148_151_" vbProcedure="false">SR_Mezzanine!$AG$2:$AG$30</definedName>
    <definedName function="false" hidden="false" name="_A32_C151_154_" vbProcedure="false">SR_Mezzanine!$AH$2:$AH$33</definedName>
    <definedName function="false" hidden="false" name="_A33_C154_157_" vbProcedure="false">SR_Mezzanine!$AI$2:$AI$29</definedName>
    <definedName function="false" hidden="false" name="_A34_C157_160_" vbProcedure="false">SR_Mezzanine!$AJ$2:$AJ$31</definedName>
    <definedName function="false" hidden="false" name="_A35_C160_163_" vbProcedure="false">SR_Mezzanine!$AK$2:$AK$32</definedName>
    <definedName function="false" hidden="false" name="_A36_C163_166_" vbProcedure="false">SR_Mezzanine!$AL$2:$AL$48</definedName>
    <definedName function="false" hidden="false" name="_A37_C166_169_" vbProcedure="false">SR_Mezzanine!$AM$2:$AM$33</definedName>
    <definedName function="false" hidden="false" name="_A38_C169_52_" vbProcedure="false">SR_Mezzanine!$AN$2:$AN$34</definedName>
    <definedName function="false" hidden="false" name="_A39_C52_55_" vbProcedure="false">SR_Mezzanine!$AO$2:$AO$20</definedName>
    <definedName function="false" hidden="false" name="_A40_C55_58_" vbProcedure="false">SR_Mezzanine!$AP$2:$AP$37</definedName>
    <definedName function="false" hidden="false" name="_Laying" vbProcedure="false">Cables!$B$9:$B$13</definedName>
    <definedName function="false" hidden="false" name="_Location" vbProcedure="false">SR_Mezzanine!$A$2:$A$5</definedName>
    <definedName function="false" hidden="false" name="_Owner" vbProcedure="false">CableTypes!$A$1:$J$1</definedName>
    <definedName function="false" hidden="false" name="_PS_CAB_SLOT_" vbProcedure="false">SR_Room!$D$26:$D$35</definedName>
    <definedName function="false" hidden="false" name="_RACK_AREA_" vbProcedure="false">SR_Room!$C$26:$C$29</definedName>
    <definedName function="false" hidden="false" name="_S01_" vbProcedure="false">SR_Tunnel!$C$2:$C$9</definedName>
    <definedName function="false" hidden="false" name="_S02_" vbProcedure="false">SR_Tunnel!$D$2:$D$9</definedName>
    <definedName function="false" hidden="false" name="_S03_" vbProcedure="false">SR_Tunnel!$E$2:$E$9</definedName>
    <definedName function="false" hidden="false" name="_S04_" vbProcedure="false">SR_Tunnel!$F$2:$F$9</definedName>
    <definedName function="false" hidden="false" name="_S05_" vbProcedure="false">SR_Tunnel!$G$2:$G$9</definedName>
    <definedName function="false" hidden="false" name="_S06_" vbProcedure="false">SR_Tunnel!$H$2:$H$9</definedName>
    <definedName function="false" hidden="false" name="_S07_" vbProcedure="false">SR_Tunnel!$I$2:$I$9</definedName>
    <definedName function="false" hidden="false" name="_S08_" vbProcedure="false">SR_Tunnel!$J$2:$J$9</definedName>
    <definedName function="false" hidden="false" name="_S09_" vbProcedure="false">SR_Tunnel!$K$2:$K$9</definedName>
    <definedName function="false" hidden="false" name="_S10_" vbProcedure="false">SR_Tunnel!$L$2:$L$9</definedName>
    <definedName function="false" hidden="false" name="_S11_" vbProcedure="false">SR_Tunnel!$M$2:$M$9</definedName>
    <definedName function="false" hidden="false" name="_S12_" vbProcedure="false">SR_Tunnel!$N$2:$N$9</definedName>
    <definedName function="false" hidden="false" name="_S13_" vbProcedure="false">SR_Tunnel!$O$2:$O$9</definedName>
    <definedName function="false" hidden="false" name="_S14_" vbProcedure="false">SR_Tunnel!$P$2:$P$9</definedName>
    <definedName function="false" hidden="false" name="_S15_" vbProcedure="false">SR_Tunnel!$Q$2:$Q$9</definedName>
    <definedName function="false" hidden="false" name="_S16_" vbProcedure="false">SR_Tunnel!$R$2:$R$9</definedName>
    <definedName function="false" hidden="false" name="_S17_" vbProcedure="false">SR_Tunnel!$S$2:$S$9</definedName>
    <definedName function="false" hidden="false" name="_S18_" vbProcedure="false">SR_Tunnel!$T$2:$T$9</definedName>
    <definedName function="false" hidden="false" name="_S19_" vbProcedure="false">SR_Tunnel!$U$2:$U$9</definedName>
    <definedName function="false" hidden="false" name="_S20_" vbProcedure="false">SR_Tunnel!$V$2:$V$9</definedName>
    <definedName function="false" hidden="false" name="_S21_" vbProcedure="false">SR_Tunnel!$W$2:$W$9</definedName>
    <definedName function="false" hidden="false" name="_S22_" vbProcedure="false">SR_Tunnel!$X$2:$X$9</definedName>
    <definedName function="false" hidden="false" name="_S23_" vbProcedure="false">SR_Tunnel!$Y$2:$Y$9</definedName>
    <definedName function="false" hidden="false" name="_S24_" vbProcedure="false">SR_Tunnel!$Z$2:$Z$9</definedName>
    <definedName function="false" hidden="false" name="_S25_" vbProcedure="false">SR_Tunnel!$AA$2:$AA$9</definedName>
    <definedName function="false" hidden="false" name="_S26_" vbProcedure="false">SR_Tunnel!$AB$2:$AB$9</definedName>
    <definedName function="false" hidden="false" name="_S27_" vbProcedure="false">SR_Tunnel!$AC$2:$AC$9</definedName>
    <definedName function="false" hidden="false" name="_S28_" vbProcedure="false">SR_Tunnel!$AD$2:$AD$9</definedName>
    <definedName function="false" hidden="false" name="_S29_" vbProcedure="false">SR_Tunnel!$AE$2:$AE$9</definedName>
    <definedName function="false" hidden="false" name="_S30_" vbProcedure="false">SR_Tunnel!$AF$2:$AF$9</definedName>
    <definedName function="false" hidden="false" name="_S31_" vbProcedure="false">SR_Tunnel!$AG$2:$AG$9</definedName>
    <definedName function="false" hidden="false" name="_S32_" vbProcedure="false">SR_Tunnel!$AH$2:$AH$9</definedName>
    <definedName function="false" hidden="false" name="_S33_" vbProcedure="false">SR_Tunnel!$AI$2:$AI$9</definedName>
    <definedName function="false" hidden="false" name="_S34_" vbProcedure="false">SR_Tunnel!$AJ$2:$AJ$9</definedName>
    <definedName function="false" hidden="false" name="_S35_" vbProcedure="false">SR_Tunnel!$AK$2:$AK$9</definedName>
    <definedName function="false" hidden="false" name="_S36_" vbProcedure="false">SR_Tunnel!$AL$2:$AL$12</definedName>
    <definedName function="false" hidden="false" name="_S37_" vbProcedure="false">SR_Tunnel!$AM$2:$AM$12</definedName>
    <definedName function="false" hidden="false" name="_S38_" vbProcedure="false">SR_Tunnel!$AN$2:$AN$8</definedName>
    <definedName function="false" hidden="false" name="_S39_" vbProcedure="false">SR_Tunnel!$AO$2:$AO$7</definedName>
    <definedName function="false" hidden="false" name="_S40_" vbProcedure="false">SR_Tunnel!$AP$2:$AP$12</definedName>
    <definedName function="false" hidden="false" name="_U01_C58_61_" vbProcedure="false">SR_Utility!$B$1:$B$1</definedName>
    <definedName function="false" hidden="false" name="_U02_C61_64_" vbProcedure="false">SR_Utility!$C$2:$C$12</definedName>
    <definedName function="false" hidden="false" name="_U03_C64_67_" vbProcedure="false">SR_Utility!$D$1:$D$1</definedName>
    <definedName function="false" hidden="false" name="_U04_C67_70_" vbProcedure="false">SR_Utility!$E$2:$E$3</definedName>
    <definedName function="false" hidden="false" name="_U05_C70_73_" vbProcedure="false">SR_Utility!$F$1:$F$1</definedName>
    <definedName function="false" hidden="false" name="_U06_C73_76_" vbProcedure="false">SR_Utility!$G$2:$G$3</definedName>
    <definedName function="false" hidden="false" name="_U07_C76_79_" vbProcedure="false">SR_Utility!$H$3:$H$3</definedName>
    <definedName function="false" hidden="false" name="_U08_C79_82_" vbProcedure="false">SR_Utility!$I$2:$I$2</definedName>
    <definedName function="false" hidden="false" name="_U09_C82_85_" vbProcedure="false">SR_Utility!$J$1:$J$1</definedName>
    <definedName function="false" hidden="false" name="_U10_C85_88_" vbProcedure="false">SR_Utility!$K$2:$K$3</definedName>
    <definedName function="false" hidden="false" name="_U11_C88_91_" vbProcedure="false">SR_Utility!$L$3:$L$3</definedName>
    <definedName function="false" hidden="false" name="_U12_C91_94_" vbProcedure="false">SR_Utility!$M$2:$M$11</definedName>
    <definedName function="false" hidden="false" name="_U13_C94_97_" vbProcedure="false">SR_Utility!$N$1:$N$1</definedName>
    <definedName function="false" hidden="false" name="_U14_C97_100_" vbProcedure="false">SR_Utility!$O$2:$O$3</definedName>
    <definedName function="false" hidden="false" name="_U15_C100_103_" vbProcedure="false">SR_Utility!$P$3:$P$3</definedName>
    <definedName function="false" hidden="false" name="_U16_C103_106_" vbProcedure="false">SR_Utility!$Q$2:$Q$2</definedName>
    <definedName function="false" hidden="false" name="_U17_C106_109_" vbProcedure="false">SR_Utility!$R$1:$R$1</definedName>
    <definedName function="false" hidden="false" name="_U18_C109_112_" vbProcedure="false">SR_Utility!$S$2:$S$2</definedName>
    <definedName function="false" hidden="false" name="_U19_C112_115_" vbProcedure="false">SR_Utility!$T$3:$T$3</definedName>
    <definedName function="false" hidden="false" name="_U20_C115_118_" vbProcedure="false">SR_Utility!$U$2:$U$2</definedName>
    <definedName function="false" hidden="false" name="_U21_C118_121_" vbProcedure="false">SR_Utility!$V$2:$V$10</definedName>
    <definedName function="false" hidden="false" name="_U22_C121_124_" vbProcedure="false">SR_Utility!$W$2:$W$3</definedName>
    <definedName function="false" hidden="false" name="_U23_C124_127_" vbProcedure="false">SR_Utility!$X$3:$X$3</definedName>
    <definedName function="false" hidden="false" name="_U24_C127_130_" vbProcedure="false">SR_Utility!$Y$2:$Y$2</definedName>
    <definedName function="false" hidden="false" name="_U25_C130_133_" vbProcedure="false">SR_Utility!$Z$1:$Z$1</definedName>
    <definedName function="false" hidden="false" name="_U26_C133_136_" vbProcedure="false">SR_Utility!$AA$2:$AA$3</definedName>
    <definedName function="false" hidden="false" name="_U27_C136_139_" vbProcedure="false">SR_Utility!$AB$3:$AB$3</definedName>
    <definedName function="false" hidden="false" name="_U28_C139_142_" vbProcedure="false">SR_Utility!$AC$2:$AC$2</definedName>
    <definedName function="false" hidden="false" name="_U29_C142_145_" vbProcedure="false">SR_Utility!$AD$2:$AD$10</definedName>
    <definedName function="false" hidden="false" name="_U30_C145_148_" vbProcedure="false">SR_Utility!$AE$2:$AE$3</definedName>
    <definedName function="false" hidden="false" name="_U31_C148_151_" vbProcedure="false">SR_Utility!$AF$1:$AF$1</definedName>
    <definedName function="false" hidden="false" name="_U32_C151_154_" vbProcedure="false">SR_Utility!$AG$2:$AG$3</definedName>
    <definedName function="false" hidden="false" name="_U33_C154_157_" vbProcedure="false">SR_Utility!$AH$1:$AH$1</definedName>
    <definedName function="false" hidden="false" name="_U34_C157_160_" vbProcedure="false">SR_Utility!$AI$2:$AI$3</definedName>
    <definedName function="false" hidden="false" name="_U35_C160_163_" vbProcedure="false">SR_Utility!$AJ$1:$AJ$1</definedName>
    <definedName function="false" hidden="false" name="_U36_C163_166_" vbProcedure="false">SR_Utility!$AK$3:$AK$3</definedName>
    <definedName function="false" hidden="false" name="_U37_C166_169_" vbProcedure="false">SR_Utility!$AL$1</definedName>
    <definedName function="false" hidden="false" name="_U38_C169_52_" vbProcedure="false">SR_Utility!$AM$1</definedName>
    <definedName function="false" hidden="false" name="_U39_C52_55_" vbProcedure="false">SR_Utility!$AN$1</definedName>
    <definedName function="false" hidden="false" name="_U40_C55_58_" vbProcedure="false">SR_Utility!$AO$2:$AO$3</definedName>
    <definedName function="false" hidden="false" name="_Voltage" vbProcedure="false">Cables!$C$14:$C$18</definedName>
    <definedName function="false" hidden="false" localSheetId="5" name="_Print_Area" vbProcedure="false">SR_Tunnel!$B$1:$D$25</definedName>
    <definedName function="false" hidden="false" localSheetId="5" name="_Rack_data_201901141042_usmani" vbProcedure="false">SR_Tunnel!$B$1:$D$22</definedName>
    <definedName function="false" hidden="false" localSheetId="7" name="_Print_Area" vbProcedure="false">'Top Level'!$A$1:$G$23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<sst xmlns="http://schemas.openxmlformats.org/spreadsheetml/2006/main" count="3971" uniqueCount="2632">
  <si>
    <t xml:space="preserve">SOURCE(S)</t>
  </si>
  <si>
    <t xml:space="preserve">APS-U</t>
  </si>
  <si>
    <t xml:space="preserve">CAM</t>
  </si>
  <si>
    <t xml:space="preserve">CDB</t>
  </si>
  <si>
    <t xml:space="preserve">PCX</t>
  </si>
  <si>
    <t xml:space="preserve">SOME BASIC INSTRUCTIONS:</t>
  </si>
  <si>
    <t xml:space="preserve">Controls</t>
  </si>
  <si>
    <t xml:space="preserve">SR_M</t>
  </si>
  <si>
    <t xml:space="preserve">A [mezzanine area]</t>
  </si>
  <si>
    <t xml:space="preserve">E [enclosure]</t>
  </si>
  <si>
    <t xml:space="preserve">ph [penthouse]</t>
  </si>
  <si>
    <t xml:space="preserve">Enter description of</t>
  </si>
  <si>
    <t xml:space="preserve">PREFIX</t>
  </si>
  <si>
    <t xml:space="preserve">FIRST WAYPOINT</t>
  </si>
  <si>
    <t xml:space="preserve">FINAL WAYPOINT</t>
  </si>
  <si>
    <t xml:space="preserve"> • Maintain row 20 as the seed for adding additional cable rows.</t>
  </si>
  <si>
    <t xml:space="preserve">Diagnostics</t>
  </si>
  <si>
    <t xml:space="preserve">[storage ring</t>
  </si>
  <si>
    <t xml:space="preserve">demarcated by columns</t>
  </si>
  <si>
    <t xml:space="preserve">cabinet, rack, electro-</t>
  </si>
  <si>
    <t xml:space="preserve">device or endpoint.</t>
  </si>
  <si>
    <t xml:space="preserve">00 Controls</t>
  </si>
  <si>
    <t xml:space="preserve">(TBD)</t>
  </si>
  <si>
    <t xml:space="preserve"> • Cable data is entered left-to-right beginning with the "Owner" field.</t>
  </si>
  <si>
    <t xml:space="preserve">MOM_Vacuum</t>
  </si>
  <si>
    <t xml:space="preserve">mezzanine]</t>
  </si>
  <si>
    <t xml:space="preserve">mechanical enclosure</t>
  </si>
  <si>
    <t xml:space="preserve">high [upper 1/3rd]</t>
  </si>
  <si>
    <t xml:space="preserve">10 Diagnostics</t>
  </si>
  <si>
    <t xml:space="preserve">(e.g. sleeve "18-31"</t>
  </si>
  <si>
    <t xml:space="preserve"> • Editing cable data after entering data left-to-right may result in invalid data.</t>
  </si>
  <si>
    <t xml:space="preserve">Magnetic_Devices</t>
  </si>
  <si>
    <t xml:space="preserve">Do not exceed the cell</t>
  </si>
  <si>
    <t xml:space="preserve">20 MOM_Vacuum FE</t>
  </si>
  <si>
    <t xml:space="preserve">or tray "MB3")</t>
  </si>
  <si>
    <t xml:space="preserve">(e.g. mezzanine tray</t>
  </si>
  <si>
    <t xml:space="preserve"> • Enter data only in "Cables" worksheet.  Email APS-U edits to other worksheets.</t>
  </si>
  <si>
    <t xml:space="preserve">MOM_Mechanical</t>
  </si>
  <si>
    <t xml:space="preserve">SR_R</t>
  </si>
  <si>
    <t xml:space="preserve">N [room number]</t>
  </si>
  <si>
    <t xml:space="preserve">T [table]</t>
  </si>
  <si>
    <t xml:space="preserve">mid [middle 1/3rd]</t>
  </si>
  <si>
    <t xml:space="preserve">width in this field.</t>
  </si>
  <si>
    <t xml:space="preserve">21 MOM_Vacuum SR</t>
  </si>
  <si>
    <t xml:space="preserve">in area 2 "MT2")</t>
  </si>
  <si>
    <t xml:space="preserve">L [legacy]</t>
  </si>
  <si>
    <t xml:space="preserve">L</t>
  </si>
  <si>
    <t xml:space="preserve">Power_Supplies</t>
  </si>
  <si>
    <t xml:space="preserve">buildings 401, 412, and</t>
  </si>
  <si>
    <t xml:space="preserve">cart, bench, or table</t>
  </si>
  <si>
    <t xml:space="preserve">bench, cart, or table</t>
  </si>
  <si>
    <t xml:space="preserve">30 Mag_Devices</t>
  </si>
  <si>
    <t xml:space="preserve">PVC and metal conduit</t>
  </si>
  <si>
    <t xml:space="preserve">S [single-layer]</t>
  </si>
  <si>
    <t xml:space="preserve">S</t>
  </si>
  <si>
    <t xml:space="preserve">Safety_Interlocks</t>
  </si>
  <si>
    <t xml:space="preserve">room]</t>
  </si>
  <si>
    <t xml:space="preserve">420 are included in SR_R</t>
  </si>
  <si>
    <t xml:space="preserve">low [lower 1/3rd]</t>
  </si>
  <si>
    <t xml:space="preserve">Controls group plans</t>
  </si>
  <si>
    <t xml:space="preserve">40 MOM_Mech.</t>
  </si>
  <si>
    <t xml:space="preserve">raceways are sleeves.</t>
  </si>
  <si>
    <t xml:space="preserve">M [multi-layer]</t>
  </si>
  <si>
    <t xml:space="preserve">M</t>
  </si>
  <si>
    <t xml:space="preserve">Radio_Frequency</t>
  </si>
  <si>
    <t xml:space="preserve">P [plinth]</t>
  </si>
  <si>
    <t xml:space="preserve">to use this data to </t>
  </si>
  <si>
    <t xml:space="preserve">50 Power Supplies</t>
  </si>
  <si>
    <t xml:space="preserve">T [triangular]</t>
  </si>
  <si>
    <t xml:space="preserve">T</t>
  </si>
  <si>
    <t xml:space="preserve">Cryogenics_and_BLS</t>
  </si>
  <si>
    <t xml:space="preserve">SR_T</t>
  </si>
  <si>
    <t xml:space="preserve">S [sector number]</t>
  </si>
  <si>
    <t xml:space="preserve">DLMA, QMQA, FODO,</t>
  </si>
  <si>
    <t xml:space="preserve">Slots 1-8 and a-b for</t>
  </si>
  <si>
    <t xml:space="preserve">develop naming.</t>
  </si>
  <si>
    <t xml:space="preserve">60 Sfty_Interlocks</t>
  </si>
  <si>
    <t xml:space="preserve">RF waveguides and</t>
  </si>
  <si>
    <t xml:space="preserve">B [bundle]</t>
  </si>
  <si>
    <t xml:space="preserve">B</t>
  </si>
  <si>
    <t xml:space="preserve">Information_Tech</t>
  </si>
  <si>
    <t xml:space="preserve">Sectors are physically</t>
  </si>
  <si>
    <t xml:space="preserve">QMQB, DLMB, or area</t>
  </si>
  <si>
    <t xml:space="preserve">converter cabinets</t>
  </si>
  <si>
    <t xml:space="preserve">70 RF</t>
  </si>
  <si>
    <t xml:space="preserve">utility aisle openings</t>
  </si>
  <si>
    <t xml:space="preserve">COM [communication]</t>
  </si>
  <si>
    <t xml:space="preserve">COM</t>
  </si>
  <si>
    <t xml:space="preserve">SPECIAL PROJECTS</t>
  </si>
  <si>
    <t xml:space="preserve">tunnel]</t>
  </si>
  <si>
    <t xml:space="preserve">and only in the SR tunnel.</t>
  </si>
  <si>
    <t xml:space="preserve">This data will also be</t>
  </si>
  <si>
    <t xml:space="preserve">80 Cryo &amp; BLS</t>
  </si>
  <si>
    <t xml:space="preserve">are penetrations.</t>
  </si>
  <si>
    <t xml:space="preserve">CTRL [control]</t>
  </si>
  <si>
    <t xml:space="preserve">CTRL</t>
  </si>
  <si>
    <t xml:space="preserve">AOP</t>
  </si>
  <si>
    <t xml:space="preserve">M [manifold]</t>
  </si>
  <si>
    <t xml:space="preserve">Slots 1-8 and a for</t>
  </si>
  <si>
    <t xml:space="preserve">used to define port-level</t>
  </si>
  <si>
    <t xml:space="preserve">90 IT</t>
  </si>
  <si>
    <t xml:space="preserve">IW [waveguide]</t>
  </si>
  <si>
    <t xml:space="preserve">IW</t>
  </si>
  <si>
    <t xml:space="preserve">MCR</t>
  </si>
  <si>
    <t xml:space="preserve">SR_U</t>
  </si>
  <si>
    <t xml:space="preserve">U [utility aisle area]</t>
  </si>
  <si>
    <t xml:space="preserve">bipolar cabinets</t>
  </si>
  <si>
    <t xml:space="preserve">names in the future…</t>
  </si>
  <si>
    <t xml:space="preserve">PLUS 4-digit</t>
  </si>
  <si>
    <t xml:space="preserve">LV [low voltage &lt;50 volts]</t>
  </si>
  <si>
    <t xml:space="preserve">LV</t>
  </si>
  <si>
    <t xml:space="preserve">AES-MED</t>
  </si>
  <si>
    <t xml:space="preserve">[utility aisle]</t>
  </si>
  <si>
    <t xml:space="preserve">C [cavity]</t>
  </si>
  <si>
    <t xml:space="preserve">row number</t>
  </si>
  <si>
    <t xml:space="preserve">MV [medium voltage &gt;=50 volts]</t>
  </si>
  <si>
    <t xml:space="preserve">MV</t>
  </si>
  <si>
    <t xml:space="preserve">SOURCE</t>
  </si>
  <si>
    <t xml:space="preserve">DEVICE</t>
  </si>
  <si>
    <t xml:space="preserve">TARGET</t>
  </si>
  <si>
    <t xml:space="preserve">BRCM kabel name (*NOT the final APS-U, CDB, or MBA name)</t>
  </si>
  <si>
    <t xml:space="preserve">Laying</t>
  </si>
  <si>
    <t xml:space="preserve">Voltage</t>
  </si>
  <si>
    <t xml:space="preserve">Owner</t>
  </si>
  <si>
    <t xml:space="preserve">Type</t>
  </si>
  <si>
    <t xml:space="preserve">Location</t>
  </si>
  <si>
    <t xml:space="preserve">A/N/S/U</t>
  </si>
  <si>
    <t xml:space="preserve">E/T/P/M/C</t>
  </si>
  <si>
    <t xml:space="preserve">Address</t>
  </si>
  <si>
    <t xml:space="preserve">Description</t>
  </si>
  <si>
    <t xml:space="preserve">Legacy cable ID</t>
  </si>
  <si>
    <t xml:space="preserve">FROM (device)</t>
  </si>
  <si>
    <t xml:space="preserve">FROM (port)</t>
  </si>
  <si>
    <t xml:space="preserve">TO (device)</t>
  </si>
  <si>
    <t xml:space="preserve">TO (port)</t>
  </si>
  <si>
    <t xml:space="preserve">Import cable ID</t>
  </si>
  <si>
    <t xml:space="preserve">First waypoint</t>
  </si>
  <si>
    <t xml:space="preserve">Final waypoint</t>
  </si>
  <si>
    <t xml:space="preserve">Notes</t>
  </si>
  <si>
    <t xml:space="preserve">SM 24</t>
  </si>
  <si>
    <t xml:space="preserve">_401_D1109_</t>
  </si>
  <si>
    <t xml:space="preserve">RR8J</t>
  </si>
  <si>
    <t xml:space="preserve">low</t>
  </si>
  <si>
    <t xml:space="preserve">1U-HD LSA C1</t>
  </si>
  <si>
    <t xml:space="preserve">_A02_C61_64_</t>
  </si>
  <si>
    <t xml:space="preserve">02-00</t>
  </si>
  <si>
    <t xml:space="preserve">high</t>
  </si>
  <si>
    <t xml:space="preserve">CR-NET:LP1:SC1</t>
  </si>
  <si>
    <t xml:space="preserve">S02-NET:LP1:SC1</t>
  </si>
  <si>
    <t xml:space="preserve">1U-HD LSA C2</t>
  </si>
  <si>
    <t xml:space="preserve">CR-NET:LP1:SC2</t>
  </si>
  <si>
    <t xml:space="preserve">S02-NET:LP1:SC2</t>
  </si>
  <si>
    <t xml:space="preserve">1U-HD LSA C3</t>
  </si>
  <si>
    <t xml:space="preserve">_A12_C91_94_</t>
  </si>
  <si>
    <t xml:space="preserve">11-00</t>
  </si>
  <si>
    <t xml:space="preserve">CR-NET:LP1:SC3</t>
  </si>
  <si>
    <t xml:space="preserve">S11-NET:LP1:SC1</t>
  </si>
  <si>
    <t xml:space="preserve">1U-HD LSA C4</t>
  </si>
  <si>
    <t xml:space="preserve">CR-NET:LP1:SC4</t>
  </si>
  <si>
    <t xml:space="preserve">S11-NET:LP1:SC2</t>
  </si>
  <si>
    <t xml:space="preserve">1U-HD LSB C1</t>
  </si>
  <si>
    <t xml:space="preserve">_A22_C121_124_</t>
  </si>
  <si>
    <t xml:space="preserve">21-00</t>
  </si>
  <si>
    <t xml:space="preserve">CR-NET:LP2:SC1</t>
  </si>
  <si>
    <t xml:space="preserve">S21-NET:LP1:SC1</t>
  </si>
  <si>
    <t xml:space="preserve">1U-HD LSB C2</t>
  </si>
  <si>
    <t xml:space="preserve">CR-NET:LP2:SC2</t>
  </si>
  <si>
    <t xml:space="preserve">S21-NET:LP1:SC2</t>
  </si>
  <si>
    <t xml:space="preserve">1U-HD LSB C3</t>
  </si>
  <si>
    <t xml:space="preserve">_A32_C151_154_</t>
  </si>
  <si>
    <t xml:space="preserve">31-00</t>
  </si>
  <si>
    <t xml:space="preserve">CR-NET:LP2:SC3</t>
  </si>
  <si>
    <t xml:space="preserve">S31-NET:LP1:SC1</t>
  </si>
  <si>
    <t xml:space="preserve">1U-HD LSB C4</t>
  </si>
  <si>
    <t xml:space="preserve">CR-NET:LP2:SC4</t>
  </si>
  <si>
    <t xml:space="preserve">S31-NET:LP1:SC2</t>
  </si>
  <si>
    <t xml:space="preserve">_A37_C166_169_</t>
  </si>
  <si>
    <t xml:space="preserve">37-00</t>
  </si>
  <si>
    <t xml:space="preserve">S02-NET:LP1:SC3</t>
  </si>
  <si>
    <t xml:space="preserve">S37-NET:LP1:SC1</t>
  </si>
  <si>
    <t xml:space="preserve">_A40_C55_58_</t>
  </si>
  <si>
    <t xml:space="preserve">40-00</t>
  </si>
  <si>
    <t xml:space="preserve">S02-NET:LP1:SC4</t>
  </si>
  <si>
    <t xml:space="preserve">S40-NET:LP1:SC1</t>
  </si>
  <si>
    <t xml:space="preserve">SM 2</t>
  </si>
  <si>
    <t xml:space="preserve">T2 SWITCH</t>
  </si>
  <si>
    <t xml:space="preserve">mid</t>
  </si>
  <si>
    <t xml:space="preserve">T3 SWITCH</t>
  </si>
  <si>
    <t xml:space="preserve">S02-NET:NSW2</t>
  </si>
  <si>
    <t xml:space="preserve">S02-NET:NSW1</t>
  </si>
  <si>
    <t xml:space="preserve">_A04_C67_70_</t>
  </si>
  <si>
    <t xml:space="preserve">04-03</t>
  </si>
  <si>
    <t xml:space="preserve">S02-NET:LP2:SC1</t>
  </si>
  <si>
    <t xml:space="preserve">S04-NET:LP1:SC1</t>
  </si>
  <si>
    <t xml:space="preserve">_A06_C73_76_</t>
  </si>
  <si>
    <t xml:space="preserve">06-03</t>
  </si>
  <si>
    <t xml:space="preserve">S02-NET:LP2:SC2</t>
  </si>
  <si>
    <t xml:space="preserve">S06-NET:LP1:SC1</t>
  </si>
  <si>
    <t xml:space="preserve">_A08_C79_82_</t>
  </si>
  <si>
    <t xml:space="preserve">08-03</t>
  </si>
  <si>
    <t xml:space="preserve">S08-NET:LP1:SC1</t>
  </si>
  <si>
    <t xml:space="preserve">_A10_C85_88_</t>
  </si>
  <si>
    <t xml:space="preserve">10-03</t>
  </si>
  <si>
    <t xml:space="preserve">S02-NET:LP2:SC4</t>
  </si>
  <si>
    <t xml:space="preserve">S10-NET:LP1:SC1</t>
  </si>
  <si>
    <t xml:space="preserve">1U-HD LSC C1</t>
  </si>
  <si>
    <t xml:space="preserve">S02-NET:LP3:SC1</t>
  </si>
  <si>
    <t xml:space="preserve">S11-NET:LP1:SC3</t>
  </si>
  <si>
    <t xml:space="preserve">1U-HD LSC C2</t>
  </si>
  <si>
    <t xml:space="preserve">_A14_C97_100_</t>
  </si>
  <si>
    <t xml:space="preserve">14-03</t>
  </si>
  <si>
    <t xml:space="preserve">S02-NET:LP3:SC2</t>
  </si>
  <si>
    <t xml:space="preserve">S14-NET:LP1:SC1</t>
  </si>
  <si>
    <t xml:space="preserve">1U-HD LSC C3</t>
  </si>
  <si>
    <t xml:space="preserve">_A16_C103_106_</t>
  </si>
  <si>
    <t xml:space="preserve">16-03</t>
  </si>
  <si>
    <t xml:space="preserve">S02-NET:LP3:SC3</t>
  </si>
  <si>
    <t xml:space="preserve">S16-NET:LP1:SC1</t>
  </si>
  <si>
    <t xml:space="preserve">S11-NET:LP1:SC4</t>
  </si>
  <si>
    <t xml:space="preserve">S37-NET:LP1:SC2</t>
  </si>
  <si>
    <t xml:space="preserve">S11-NET:LP2:SC1</t>
  </si>
  <si>
    <t xml:space="preserve">S40-NET:LP1:SC2</t>
  </si>
  <si>
    <t xml:space="preserve">1U-HD LSC C4</t>
  </si>
  <si>
    <t xml:space="preserve">S11-NET:LP2:SC2</t>
  </si>
  <si>
    <t xml:space="preserve">S02-NET:LP3:SC4</t>
  </si>
  <si>
    <t xml:space="preserve">S11-NET:LP2:SC3</t>
  </si>
  <si>
    <t xml:space="preserve">S04-NET:LP1:SC2</t>
  </si>
  <si>
    <t xml:space="preserve">S11-NET:LP2:SC4</t>
  </si>
  <si>
    <t xml:space="preserve">S06-NET:LP1:SC2</t>
  </si>
  <si>
    <t xml:space="preserve">S11-NET:LP3:SC1</t>
  </si>
  <si>
    <t xml:space="preserve">S08-NET:LP1:SC2</t>
  </si>
  <si>
    <t xml:space="preserve">S11-NET:LP3:SC2</t>
  </si>
  <si>
    <t xml:space="preserve">S10-NET:LP1:SC2</t>
  </si>
  <si>
    <t xml:space="preserve">S11-NET:NSW2</t>
  </si>
  <si>
    <t xml:space="preserve">S11-NET:NSW1</t>
  </si>
  <si>
    <t xml:space="preserve">S11-NET:LP3:SC3</t>
  </si>
  <si>
    <t xml:space="preserve">S14-NET:LP1:SC2</t>
  </si>
  <si>
    <t xml:space="preserve">S11-NET:LP3:SC4</t>
  </si>
  <si>
    <t xml:space="preserve">S16-NET:LP1:SC2</t>
  </si>
  <si>
    <t xml:space="preserve">_A18_C109_112_</t>
  </si>
  <si>
    <t xml:space="preserve">18-03</t>
  </si>
  <si>
    <t xml:space="preserve">S21-NET:LP1:SC3</t>
  </si>
  <si>
    <t xml:space="preserve">S18-NET:LP1:SC1</t>
  </si>
  <si>
    <t xml:space="preserve">_A20_C115_118_</t>
  </si>
  <si>
    <t xml:space="preserve">20-03</t>
  </si>
  <si>
    <t xml:space="preserve">S21-NET:LP1:SC4</t>
  </si>
  <si>
    <t xml:space="preserve">S20-NET:LP1:SC1</t>
  </si>
  <si>
    <t xml:space="preserve">S21-NET:NSW2</t>
  </si>
  <si>
    <t xml:space="preserve">S21-NET:NSW1</t>
  </si>
  <si>
    <t xml:space="preserve">_A24_C127_130_</t>
  </si>
  <si>
    <t xml:space="preserve">24-03</t>
  </si>
  <si>
    <t xml:space="preserve">S21-NET:LP2:SC1</t>
  </si>
  <si>
    <t xml:space="preserve">S24-NET:LP1:SC1</t>
  </si>
  <si>
    <t xml:space="preserve">_A26_C133_136_</t>
  </si>
  <si>
    <t xml:space="preserve">26-03</t>
  </si>
  <si>
    <t xml:space="preserve">S21-NET:LP2:SC2</t>
  </si>
  <si>
    <t xml:space="preserve">S26-NET:LP1:SC1</t>
  </si>
  <si>
    <t xml:space="preserve">_A28_C139_142_</t>
  </si>
  <si>
    <t xml:space="preserve">28-03</t>
  </si>
  <si>
    <t xml:space="preserve">S21-NET:LP2:SC3</t>
  </si>
  <si>
    <t xml:space="preserve">S28-NET:LP1:SC1</t>
  </si>
  <si>
    <t xml:space="preserve">_A30_C145_148_</t>
  </si>
  <si>
    <t xml:space="preserve">30-03</t>
  </si>
  <si>
    <t xml:space="preserve">S21-NET:LP2:SC4</t>
  </si>
  <si>
    <t xml:space="preserve">S30-NET:LP1:SC1</t>
  </si>
  <si>
    <t xml:space="preserve">S21-NET:LP3:SC1</t>
  </si>
  <si>
    <t xml:space="preserve">S31-NET:LP1:SC3</t>
  </si>
  <si>
    <t xml:space="preserve">_A34_C157_160_</t>
  </si>
  <si>
    <t xml:space="preserve">34-03</t>
  </si>
  <si>
    <t xml:space="preserve">S21-NET:LP3:SC2</t>
  </si>
  <si>
    <t xml:space="preserve">S34-NET:LP1:SC1</t>
  </si>
  <si>
    <t xml:space="preserve">_A36_C163_166_</t>
  </si>
  <si>
    <t xml:space="preserve">36-00</t>
  </si>
  <si>
    <t xml:space="preserve">S21-NET:LP3:SC3</t>
  </si>
  <si>
    <t xml:space="preserve">S36-NET:LP1:SC1</t>
  </si>
  <si>
    <t xml:space="preserve">S31-NET:LP1:SC4</t>
  </si>
  <si>
    <t xml:space="preserve">S18-NET:LP1:SC2</t>
  </si>
  <si>
    <t xml:space="preserve">S31-NET:LP2:SC1</t>
  </si>
  <si>
    <t xml:space="preserve">S20-NET:LP1:SC2</t>
  </si>
  <si>
    <t xml:space="preserve">1U-HD-LSC C4</t>
  </si>
  <si>
    <t xml:space="preserve">S31-NET:LP2:SC2</t>
  </si>
  <si>
    <t xml:space="preserve">S21-NET:LP3:SC4</t>
  </si>
  <si>
    <t xml:space="preserve">S31-NET:LP2:SC3</t>
  </si>
  <si>
    <t xml:space="preserve">S24-NET:LP1:SC2</t>
  </si>
  <si>
    <t xml:space="preserve">S31-NET:LP2:SC4</t>
  </si>
  <si>
    <t xml:space="preserve">S26-NET:LP1:SC2</t>
  </si>
  <si>
    <t xml:space="preserve">S31-NET:LP3:SC1</t>
  </si>
  <si>
    <t xml:space="preserve">S28-NET:LP1:SC2</t>
  </si>
  <si>
    <t xml:space="preserve">S31-NET:LP3:SC2</t>
  </si>
  <si>
    <t xml:space="preserve">S30-NET:LP1:SC2</t>
  </si>
  <si>
    <t xml:space="preserve">S31-NET:NSW2</t>
  </si>
  <si>
    <t xml:space="preserve">S31-NET:NSW1</t>
  </si>
  <si>
    <t xml:space="preserve">S31-NET:LP3:SC3</t>
  </si>
  <si>
    <t xml:space="preserve">S34-NET:LP1:SC2</t>
  </si>
  <si>
    <t xml:space="preserve">S31-NET:LP3:SC4</t>
  </si>
  <si>
    <t xml:space="preserve">S36-NET:LP1:SC2</t>
  </si>
  <si>
    <t xml:space="preserve">1U-HD LSD C1</t>
  </si>
  <si>
    <t xml:space="preserve">S21-NET:LP4:SC1</t>
  </si>
  <si>
    <t xml:space="preserve">S31-NET:LP4:SC1</t>
  </si>
  <si>
    <t xml:space="preserve">S02-NET:LP4:SC1</t>
  </si>
  <si>
    <t xml:space="preserve">S11-NET:LP4:SC1</t>
  </si>
  <si>
    <t xml:space="preserve">NOTE:  ID cables are in red</t>
  </si>
  <si>
    <t xml:space="preserve">Note:  CY shielded, YY unshielded</t>
  </si>
  <si>
    <t xml:space="preserve">NOTE:  SCU cables are in orange</t>
  </si>
  <si>
    <t xml:space="preserve">NOTE:  TBD (unspecified cable)</t>
  </si>
  <si>
    <t xml:space="preserve">Cat 5</t>
  </si>
  <si>
    <t xml:space="preserve">1/4" Heliax (FSJ-150)</t>
  </si>
  <si>
    <t xml:space="preserve">Cat 6</t>
  </si>
  <si>
    <t xml:space="preserve">GSM Limits and Interlock Cable</t>
  </si>
  <si>
    <t xml:space="preserve">Televac (gauge type 1)</t>
  </si>
  <si>
    <t xml:space="preserve">#14/2c (corrector)</t>
  </si>
  <si>
    <t xml:space="preserve">1/4" Heliax (FSJ1RN-50)</t>
  </si>
  <si>
    <t xml:space="preserve">#20/20c (PSS SS and ACIS Front End)</t>
  </si>
  <si>
    <t xml:space="preserve">Cat 5e</t>
  </si>
  <si>
    <t xml:space="preserve">IE-Cabel 2x2x0,75 (#18/4c)</t>
  </si>
  <si>
    <t xml:space="preserve">3/8" Heliax</t>
  </si>
  <si>
    <t xml:space="preserve">Cat 6a</t>
  </si>
  <si>
    <t xml:space="preserve">GSM Linear Encoder Cable</t>
  </si>
  <si>
    <t xml:space="preserve">C256A (grey)</t>
  </si>
  <si>
    <t xml:space="preserve">Televac (gauge type 2)</t>
  </si>
  <si>
    <t xml:space="preserve">#18/2c (Klixon)</t>
  </si>
  <si>
    <t xml:space="preserve">3/8" Heliax (LDF2RN-50)</t>
  </si>
  <si>
    <t xml:space="preserve">#20/10c (PS1, PS2, LPPS, and ACIS SS)</t>
  </si>
  <si>
    <t xml:space="preserve">A/CY-Bus (150 Ohm Twinax)</t>
  </si>
  <si>
    <t xml:space="preserve">1/2" Heliax</t>
  </si>
  <si>
    <t xml:space="preserve">LMR-195</t>
  </si>
  <si>
    <t xml:space="preserve">GSM Motor Power Cable</t>
  </si>
  <si>
    <t xml:space="preserve">Belden 8761</t>
  </si>
  <si>
    <t xml:space="preserve">YR48343 (pump)</t>
  </si>
  <si>
    <t xml:space="preserve">DLO 535 (pair)</t>
  </si>
  <si>
    <t xml:space="preserve">1/2" Heliax (LDF4RN-50)</t>
  </si>
  <si>
    <t xml:space="preserve">#18/2c (FEEPS, SRV, BIV, and FEV)</t>
  </si>
  <si>
    <t xml:space="preserve">CY 8 x AWG23 (#23/8c)</t>
  </si>
  <si>
    <t xml:space="preserve">3/4" Heliax</t>
  </si>
  <si>
    <t xml:space="preserve">LMR-400</t>
  </si>
  <si>
    <t xml:space="preserve">PS Limits and Interlock Cable</t>
  </si>
  <si>
    <t xml:space="preserve">Belden 9431</t>
  </si>
  <si>
    <t xml:space="preserve">YR52954 (SR valve)</t>
  </si>
  <si>
    <t xml:space="preserve">DLO 444 (pair)</t>
  </si>
  <si>
    <t xml:space="preserve">1/2" Heliax (FSJ4RK-50)</t>
  </si>
  <si>
    <t xml:space="preserve">#12/3c (rad monitor power in LFMC)</t>
  </si>
  <si>
    <t xml:space="preserve">M 1</t>
  </si>
  <si>
    <t xml:space="preserve">CY 2 x AWG20 (#20/2c)</t>
  </si>
  <si>
    <t xml:space="preserve">#22/2c (Belden 9322)</t>
  </si>
  <si>
    <t xml:space="preserve">MM 1</t>
  </si>
  <si>
    <t xml:space="preserve">PS Motor Power Cable</t>
  </si>
  <si>
    <t xml:space="preserve">Belden 2464</t>
  </si>
  <si>
    <t xml:space="preserve">SCPSC30SC-01</t>
  </si>
  <si>
    <t xml:space="preserve">DLO 4/0 (pair)</t>
  </si>
  <si>
    <t xml:space="preserve">#20/24pair (Dekoron TE317450-1)</t>
  </si>
  <si>
    <t xml:space="preserve">#18/25c (ACIS BSS)</t>
  </si>
  <si>
    <t xml:space="preserve">M 2</t>
  </si>
  <si>
    <t xml:space="preserve">CY 4 x AWG20 (#20/4c)</t>
  </si>
  <si>
    <t xml:space="preserve">#22/3c (Belden 9770)</t>
  </si>
  <si>
    <t xml:space="preserve">MM 2</t>
  </si>
  <si>
    <t xml:space="preserve">Resolver Feedback Cable</t>
  </si>
  <si>
    <t xml:space="preserve">Fiber</t>
  </si>
  <si>
    <t xml:space="preserve">Turbo Controller</t>
  </si>
  <si>
    <t xml:space="preserve">DLO #2 (pair)</t>
  </si>
  <si>
    <t xml:space="preserve">0.75mm/12c (BergerLahr F19)</t>
  </si>
  <si>
    <t xml:space="preserve">#18/10c (ACIS rad monitor)</t>
  </si>
  <si>
    <t xml:space="preserve">M 4</t>
  </si>
  <si>
    <t xml:space="preserve">YY 4 x AWG20 (#20/4c)</t>
  </si>
  <si>
    <t xml:space="preserve">LMR-200</t>
  </si>
  <si>
    <t xml:space="preserve">MM 4</t>
  </si>
  <si>
    <t xml:space="preserve">ILPS Linear Feedback Cable</t>
  </si>
  <si>
    <t xml:space="preserve">TS#310801-00301 (special cable)</t>
  </si>
  <si>
    <t xml:space="preserve">Roughing Pump (by manufacturer)</t>
  </si>
  <si>
    <t xml:space="preserve">THHN 4/0 (green)</t>
  </si>
  <si>
    <t xml:space="preserve">#20/8c (Belden 9421)</t>
  </si>
  <si>
    <t xml:space="preserve">#18/6c (ACIS door switches)</t>
  </si>
  <si>
    <t xml:space="preserve">M 6</t>
  </si>
  <si>
    <t xml:space="preserve">YY 4 x AWG15 (#15/4c)</t>
  </si>
  <si>
    <t xml:space="preserve">RG-58</t>
  </si>
  <si>
    <t xml:space="preserve">MM 6</t>
  </si>
  <si>
    <t xml:space="preserve">Revolver Limits and Interlock Cable</t>
  </si>
  <si>
    <t xml:space="preserve">RG-217 (kicker)</t>
  </si>
  <si>
    <t xml:space="preserve">RG-142 (Belden 83242)</t>
  </si>
  <si>
    <t xml:space="preserve">#18/4c (BIV and FEV)</t>
  </si>
  <si>
    <t xml:space="preserve">M 8</t>
  </si>
  <si>
    <t xml:space="preserve">YY 3 x AWG15 (#15/3c)</t>
  </si>
  <si>
    <t xml:space="preserve">RG-217</t>
  </si>
  <si>
    <t xml:space="preserve">MM 8</t>
  </si>
  <si>
    <t xml:space="preserve">#14/4c (motor)</t>
  </si>
  <si>
    <t xml:space="preserve">RG-58 (or similar)</t>
  </si>
  <si>
    <t xml:space="preserve">Optical fiber (K-P3-SMA-nnFT-Crimp)</t>
  </si>
  <si>
    <t xml:space="preserve">M 12</t>
  </si>
  <si>
    <t xml:space="preserve">YY 3 x AWG8 (#8/3c)</t>
  </si>
  <si>
    <t xml:space="preserve">RG-223 (Belden 9273)</t>
  </si>
  <si>
    <t xml:space="preserve">MM 12</t>
  </si>
  <si>
    <t xml:space="preserve">Alpha 2244C</t>
  </si>
  <si>
    <t xml:space="preserve">TC Type K (extension cable)</t>
  </si>
  <si>
    <t xml:space="preserve">#8/3c (Carol P-7K-123033)</t>
  </si>
  <si>
    <t xml:space="preserve">M 24</t>
  </si>
  <si>
    <t xml:space="preserve">YY 4 x MCM300 (300kcmil/4c)</t>
  </si>
  <si>
    <t xml:space="preserve">YR48343 (Cherenkov)</t>
  </si>
  <si>
    <t xml:space="preserve">MM 24</t>
  </si>
  <si>
    <t xml:space="preserve">Gurley (encoder)</t>
  </si>
  <si>
    <t xml:space="preserve">Cat 6 (blue)</t>
  </si>
  <si>
    <t xml:space="preserve">#20/16pair (PMC Corp 603-622-3500 KX)</t>
  </si>
  <si>
    <t xml:space="preserve">M 48</t>
  </si>
  <si>
    <t xml:space="preserve">SiO2 (coaxial)</t>
  </si>
  <si>
    <t xml:space="preserve">MM 48</t>
  </si>
  <si>
    <t xml:space="preserve">TC Type K (temperature)</t>
  </si>
  <si>
    <t xml:space="preserve">#18/8c</t>
  </si>
  <si>
    <t xml:space="preserve">#24-7c O/A Foil (Belden 9537 )</t>
  </si>
  <si>
    <t xml:space="preserve">S 1</t>
  </si>
  <si>
    <t xml:space="preserve">HLS (TBD)</t>
  </si>
  <si>
    <t xml:space="preserve">SM 1</t>
  </si>
  <si>
    <t xml:space="preserve">DLO777.7 (main power)</t>
  </si>
  <si>
    <t xml:space="preserve">Multi-conductor signal (TBD)</t>
  </si>
  <si>
    <t xml:space="preserve">#18/12 shielded pair (Deoron TE 43578-3)</t>
  </si>
  <si>
    <t xml:space="preserve">S 2</t>
  </si>
  <si>
    <t xml:space="preserve">DLO535.3 (main power)</t>
  </si>
  <si>
    <t xml:space="preserve">Optical Fiber (TBD)</t>
  </si>
  <si>
    <t xml:space="preserve">S 4</t>
  </si>
  <si>
    <t xml:space="preserve">SM 4</t>
  </si>
  <si>
    <t xml:space="preserve">4 AWG (SC corrector power)</t>
  </si>
  <si>
    <t xml:space="preserve">S 6</t>
  </si>
  <si>
    <t xml:space="preserve">SM 6</t>
  </si>
  <si>
    <t xml:space="preserve">14 AWG (integral corrector power)</t>
  </si>
  <si>
    <t xml:space="preserve">S 8</t>
  </si>
  <si>
    <t xml:space="preserve">SM 8</t>
  </si>
  <si>
    <t xml:space="preserve">Belden 1412R (temperature)</t>
  </si>
  <si>
    <t xml:space="preserve">S 12</t>
  </si>
  <si>
    <t xml:space="preserve">SM 12</t>
  </si>
  <si>
    <t xml:space="preserve">Belden 9768 (voltage and heaters)</t>
  </si>
  <si>
    <t xml:space="preserve">S 24</t>
  </si>
  <si>
    <t xml:space="preserve">Belden 9507 (compressors)</t>
  </si>
  <si>
    <t xml:space="preserve">S 48</t>
  </si>
  <si>
    <t xml:space="preserve">SM 48</t>
  </si>
  <si>
    <t xml:space="preserve">Belden 9505 (valve and LHe level)</t>
  </si>
  <si>
    <t xml:space="preserve">MPO 24  (M 24 MPO-to-MPO)</t>
  </si>
  <si>
    <t xml:space="preserve">Cat 6a (red)</t>
  </si>
  <si>
    <t xml:space="preserve">Belden 9941 (LHe pressure)</t>
  </si>
  <si>
    <t xml:space="preserve">RG316 (w/LEMO L00)</t>
  </si>
  <si>
    <t xml:space="preserve">Alpha 1296C (turbo)</t>
  </si>
  <si>
    <t xml:space="preserve">Helukabel JZ-602-CY (turbo)</t>
  </si>
  <si>
    <t xml:space="preserve">Alpha 2404C (vacuum)</t>
  </si>
  <si>
    <t xml:space="preserve">Belden 9222 (vacuum)</t>
  </si>
  <si>
    <t xml:space="preserve">Belden 8451 (vacuum)</t>
  </si>
  <si>
    <t xml:space="preserve">Technical group cable types</t>
  </si>
  <si>
    <t xml:space="preserve">purpose</t>
  </si>
  <si>
    <t xml:space="preserve">manufacturer</t>
  </si>
  <si>
    <t xml:space="preserve">part number</t>
  </si>
  <si>
    <t xml:space="preserve">alt part number</t>
  </si>
  <si>
    <t xml:space="preserve">diameter</t>
  </si>
  <si>
    <t xml:space="preserve">weight</t>
  </si>
  <si>
    <t xml:space="preserve">conductors</t>
  </si>
  <si>
    <t xml:space="preserve">insulation</t>
  </si>
  <si>
    <t xml:space="preserve">jacket color</t>
  </si>
  <si>
    <t xml:space="preserve">voltage rating</t>
  </si>
  <si>
    <t xml:space="preserve">fire load</t>
  </si>
  <si>
    <t xml:space="preserve">heat limit</t>
  </si>
  <si>
    <t xml:space="preserve">bend radius</t>
  </si>
  <si>
    <t xml:space="preserve">rad tolerance</t>
  </si>
  <si>
    <t xml:space="preserve">link (URL)</t>
  </si>
  <si>
    <t xml:space="preserve">image (URL)</t>
  </si>
  <si>
    <t xml:space="preserve">total length</t>
  </si>
  <si>
    <t xml:space="preserve">reel length</t>
  </si>
  <si>
    <t xml:space="preserve">reel quantity</t>
  </si>
  <si>
    <t xml:space="preserve">lead time</t>
  </si>
  <si>
    <t xml:space="preserve">ordered</t>
  </si>
  <si>
    <t xml:space="preserve">received</t>
  </si>
  <si>
    <t xml:space="preserve">NOTE: This field</t>
  </si>
  <si>
    <t xml:space="preserve">NOTE: English</t>
  </si>
  <si>
    <t xml:space="preserve">Running tally</t>
  </si>
  <si>
    <t xml:space="preserve">Expected time</t>
  </si>
  <si>
    <t xml:space="preserve">empty (NO)</t>
  </si>
  <si>
    <t xml:space="preserve">may range from a</t>
  </si>
  <si>
    <t xml:space="preserve">units will likely</t>
  </si>
  <si>
    <t xml:space="preserve">of estimated</t>
  </si>
  <si>
    <t xml:space="preserve">of minimum</t>
  </si>
  <si>
    <t xml:space="preserve">of how many</t>
  </si>
  <si>
    <t xml:space="preserve">in days for the</t>
  </si>
  <si>
    <t xml:space="preserve">value (YES)</t>
  </si>
  <si>
    <t xml:space="preserve">common name of</t>
  </si>
  <si>
    <t xml:space="preserve">be defined.</t>
  </si>
  <si>
    <t xml:space="preserve">length per</t>
  </si>
  <si>
    <t xml:space="preserve">reels of this</t>
  </si>
  <si>
    <t xml:space="preserve">procurement</t>
  </si>
  <si>
    <t xml:space="preserve">the cable to more</t>
  </si>
  <si>
    <t xml:space="preserve">required for</t>
  </si>
  <si>
    <t xml:space="preserve">reel for this</t>
  </si>
  <si>
    <t xml:space="preserve">cable type to</t>
  </si>
  <si>
    <t xml:space="preserve">of this cable</t>
  </si>
  <si>
    <t xml:space="preserve">value can be</t>
  </si>
  <si>
    <t xml:space="preserve">specific device or</t>
  </si>
  <si>
    <t xml:space="preserve">units:  in (max)</t>
  </si>
  <si>
    <t xml:space="preserve">units:  lbs/kft</t>
  </si>
  <si>
    <t xml:space="preserve">units: Vrms</t>
  </si>
  <si>
    <t xml:space="preserve">units: °C</t>
  </si>
  <si>
    <t xml:space="preserve">units: in (min)</t>
  </si>
  <si>
    <t xml:space="preserve">units:  Grey</t>
  </si>
  <si>
    <t xml:space="preserve">this cable type</t>
  </si>
  <si>
    <t xml:space="preserve">cable type</t>
  </si>
  <si>
    <t xml:space="preserve">be procured</t>
  </si>
  <si>
    <t xml:space="preserve">yes, a date,</t>
  </si>
  <si>
    <t xml:space="preserve">port references.</t>
  </si>
  <si>
    <t xml:space="preserve">or any value</t>
  </si>
  <si>
    <t xml:space="preserve">CommScope</t>
  </si>
  <si>
    <t xml:space="preserve">R-024-DS-5K-FSUBR</t>
  </si>
  <si>
    <t xml:space="preserve">brown</t>
  </si>
  <si>
    <t xml:space="preserve">https://www.anixter.com/en_us/products/R-024-DS-5K-FSUBR/COMMSCOPE-ENTERPRISE-SOLUTIONS/Indoor-Fiber-Optic-Cable/p/371-COMOM4-TBD-24BR</t>
  </si>
  <si>
    <t xml:space="preserve">https://images.eanixter.com/viewex/PR65573V2.JPG</t>
  </si>
  <si>
    <t xml:space="preserve">P-024-DS-8W-FSUYL</t>
  </si>
  <si>
    <t xml:space="preserve">yellow</t>
  </si>
  <si>
    <t xml:space="preserve">https://www.commscope.com/globalassets/digizuite/126637-p360-760018630-external.pdf</t>
  </si>
  <si>
    <t xml:space="preserve">https://www.commscope.com/globalassets/digizuite/24767-co-p-dssu-2-1-18-jpg.jpg</t>
  </si>
  <si>
    <t xml:space="preserve">R-048-DS-8W-FSUYL</t>
  </si>
  <si>
    <t xml:space="preserve">https://www.commscope.com/catalog/cables/product_details.aspx?id=19772</t>
  </si>
  <si>
    <t xml:space="preserve">https://www.commscope.com/catalog/imagesCache/0000006/t006_r20699_v-1.jpg</t>
  </si>
  <si>
    <t xml:space="preserve">cables r us</t>
  </si>
  <si>
    <t xml:space="preserve">acme cables</t>
  </si>
  <si>
    <t xml:space="preserve">Commscope</t>
  </si>
  <si>
    <t xml:space="preserve">Systimax 2071E Red</t>
  </si>
  <si>
    <t xml:space="preserve">EPD-RWC-22367</t>
  </si>
  <si>
    <t xml:space="preserve">44A1101-20-A048-9</t>
  </si>
  <si>
    <t xml:space="preserve">44A1121-18-0/9-9-US</t>
  </si>
  <si>
    <t xml:space="preserve">Alpha Wire</t>
  </si>
  <si>
    <t xml:space="preserve">5170/25C SL005</t>
  </si>
  <si>
    <t xml:space="preserve">PVC</t>
  </si>
  <si>
    <t xml:space="preserve">beige/gray</t>
  </si>
  <si>
    <t xml:space="preserve">http://www.alphawire.com/Home/Products/Cable/Xtra-Guard-Performance-Cable/Xtra-Guard-1/5170_25C</t>
  </si>
  <si>
    <t xml:space="preserve">http://www.alphawire.com/~/media/Images/ProductPictures/WIREC_pg35_text.jpg?dmc=0&amp;mw=296&amp;w=296</t>
  </si>
  <si>
    <t xml:space="preserve">PE</t>
  </si>
  <si>
    <t xml:space="preserve">http://www.alphawire.com/Home/Products/Cable/Xtra-Guard-Performance-Cable/Xtra-Guard-2/25170</t>
  </si>
  <si>
    <t xml:space="preserve">http://www.alphawire.com/~/media/Xtra-Guard/XG%202/25154.jpg?dmc=0&amp;mw=296&amp;w=296</t>
  </si>
  <si>
    <t xml:space="preserve">5166C</t>
  </si>
  <si>
    <t xml:space="preserve">slate [gray]</t>
  </si>
  <si>
    <t xml:space="preserve">http://www.alphawire.com/Home/Products/Cable/Xtra-Guard-Performance-Cable/Xtra-Guard-1/5166C</t>
  </si>
  <si>
    <t xml:space="preserve">_A01_C58_61_</t>
  </si>
  <si>
    <t xml:space="preserve">_A03_C64_67_</t>
  </si>
  <si>
    <t xml:space="preserve">_A05_C70_73_</t>
  </si>
  <si>
    <t xml:space="preserve">_A07_C76_79_</t>
  </si>
  <si>
    <t xml:space="preserve">_A09_C82_85_</t>
  </si>
  <si>
    <t xml:space="preserve">_A11_C88_91_</t>
  </si>
  <si>
    <t xml:space="preserve">_A13_C94_97_</t>
  </si>
  <si>
    <t xml:space="preserve">_A15_C100_103_</t>
  </si>
  <si>
    <t xml:space="preserve">_A17_C106_109_</t>
  </si>
  <si>
    <t xml:space="preserve">_A19_C112_115_</t>
  </si>
  <si>
    <t xml:space="preserve">_A21_C118_121_</t>
  </si>
  <si>
    <t xml:space="preserve">_A23_C124_127_</t>
  </si>
  <si>
    <t xml:space="preserve">_A25_C130_133_</t>
  </si>
  <si>
    <t xml:space="preserve">_A27_C136_139_</t>
  </si>
  <si>
    <t xml:space="preserve">_A29_C142_145_</t>
  </si>
  <si>
    <t xml:space="preserve">_A31_C148_151_</t>
  </si>
  <si>
    <t xml:space="preserve">_A33_C154_157_</t>
  </si>
  <si>
    <t xml:space="preserve">_A35_C160_163_</t>
  </si>
  <si>
    <t xml:space="preserve">_A38_C169_52_</t>
  </si>
  <si>
    <t xml:space="preserve">_A39_C52_55_</t>
  </si>
  <si>
    <t xml:space="preserve">01-01</t>
  </si>
  <si>
    <t xml:space="preserve">01-02</t>
  </si>
  <si>
    <t xml:space="preserve">02-BM-AR-RR01</t>
  </si>
  <si>
    <t xml:space="preserve">03-02</t>
  </si>
  <si>
    <t xml:space="preserve">04-BM-AR-RR01</t>
  </si>
  <si>
    <t xml:space="preserve">05-02</t>
  </si>
  <si>
    <t xml:space="preserve">06-BM-AR-RR01</t>
  </si>
  <si>
    <t xml:space="preserve">07-02</t>
  </si>
  <si>
    <t xml:space="preserve">08-BM-AR-RR01</t>
  </si>
  <si>
    <t xml:space="preserve">09-02</t>
  </si>
  <si>
    <t xml:space="preserve">10-BM-AR-RR02</t>
  </si>
  <si>
    <t xml:space="preserve">12-BM-AR-RR01</t>
  </si>
  <si>
    <t xml:space="preserve">13-02</t>
  </si>
  <si>
    <t xml:space="preserve">14-BM-AR-RR01</t>
  </si>
  <si>
    <t xml:space="preserve">15-02</t>
  </si>
  <si>
    <t xml:space="preserve">16-BM-AR-RR01</t>
  </si>
  <si>
    <t xml:space="preserve">17-02</t>
  </si>
  <si>
    <t xml:space="preserve">18-BM-AR-RR01</t>
  </si>
  <si>
    <t xml:space="preserve">19-02</t>
  </si>
  <si>
    <t xml:space="preserve">20-BM-AR-RR01</t>
  </si>
  <si>
    <t xml:space="preserve">22-BM-AR-RR01</t>
  </si>
  <si>
    <t xml:space="preserve">23-02</t>
  </si>
  <si>
    <t xml:space="preserve">24-BM-AR-RR01</t>
  </si>
  <si>
    <t xml:space="preserve">25-02</t>
  </si>
  <si>
    <t xml:space="preserve">26-BM-AR-RR01</t>
  </si>
  <si>
    <t xml:space="preserve">27-02</t>
  </si>
  <si>
    <t xml:space="preserve">28-BM-AR-RR01 (missing)</t>
  </si>
  <si>
    <t xml:space="preserve">29-02</t>
  </si>
  <si>
    <t xml:space="preserve">30-BM-AR-RR01</t>
  </si>
  <si>
    <t xml:space="preserve">32-BM-AR-RR01</t>
  </si>
  <si>
    <t xml:space="preserve">33-02</t>
  </si>
  <si>
    <t xml:space="preserve">34-BM-AR-RR01</t>
  </si>
  <si>
    <t xml:space="preserve">35-BM-AR-RR01</t>
  </si>
  <si>
    <t xml:space="preserve">36-ID-AR-RR00</t>
  </si>
  <si>
    <t xml:space="preserve">37-ID-AR-RR00</t>
  </si>
  <si>
    <t xml:space="preserve">S38IK1</t>
  </si>
  <si>
    <t xml:space="preserve">39-02</t>
  </si>
  <si>
    <t xml:space="preserve">40-ID-AR-RR00</t>
  </si>
  <si>
    <t xml:space="preserve">01-03</t>
  </si>
  <si>
    <t xml:space="preserve">02-BM-AR-RR02</t>
  </si>
  <si>
    <t xml:space="preserve">03-03</t>
  </si>
  <si>
    <t xml:space="preserve">04-BM-AR-RR02</t>
  </si>
  <si>
    <t xml:space="preserve">05-03</t>
  </si>
  <si>
    <t xml:space="preserve">06-BM-AR-RR02</t>
  </si>
  <si>
    <t xml:space="preserve">07-03</t>
  </si>
  <si>
    <t xml:space="preserve">08-BM-AR-RR02</t>
  </si>
  <si>
    <t xml:space="preserve">09-03</t>
  </si>
  <si>
    <t xml:space="preserve">10-BM-AR-RR03</t>
  </si>
  <si>
    <t xml:space="preserve">11-02</t>
  </si>
  <si>
    <t xml:space="preserve">12-BM-AR-RR02</t>
  </si>
  <si>
    <t xml:space="preserve">13-03</t>
  </si>
  <si>
    <t xml:space="preserve">14-BM-AR-RR02</t>
  </si>
  <si>
    <t xml:space="preserve">15-03</t>
  </si>
  <si>
    <t xml:space="preserve">16-BM-AR-RR02</t>
  </si>
  <si>
    <t xml:space="preserve">17-03</t>
  </si>
  <si>
    <t xml:space="preserve">18-BM-AR-RR02</t>
  </si>
  <si>
    <t xml:space="preserve">19-03</t>
  </si>
  <si>
    <t xml:space="preserve">20-BM-AR-RR02</t>
  </si>
  <si>
    <t xml:space="preserve">"5010" (no nameplate)</t>
  </si>
  <si>
    <t xml:space="preserve">22-BM-AR-RR02</t>
  </si>
  <si>
    <t xml:space="preserve">23-03</t>
  </si>
  <si>
    <t xml:space="preserve">24-BM-AR-RR02</t>
  </si>
  <si>
    <t xml:space="preserve">25-03</t>
  </si>
  <si>
    <t xml:space="preserve">26-BM-AR-RR02</t>
  </si>
  <si>
    <t xml:space="preserve">27-03</t>
  </si>
  <si>
    <t xml:space="preserve">28-BM-AR-RR02 (missing)</t>
  </si>
  <si>
    <t xml:space="preserve">29-03</t>
  </si>
  <si>
    <t xml:space="preserve">30-BM-AR-RR02</t>
  </si>
  <si>
    <t xml:space="preserve">31-02</t>
  </si>
  <si>
    <t xml:space="preserve">32-BM-AR-RR02</t>
  </si>
  <si>
    <t xml:space="preserve">33-03</t>
  </si>
  <si>
    <t xml:space="preserve">34-BM-AR-RR02</t>
  </si>
  <si>
    <t xml:space="preserve">35-BM-AR-RR02</t>
  </si>
  <si>
    <t xml:space="preserve">38-00</t>
  </si>
  <si>
    <t xml:space="preserve">38-ID-AR-RR00</t>
  </si>
  <si>
    <t xml:space="preserve">39-03</t>
  </si>
  <si>
    <t xml:space="preserve">PS-SR-S01-CAB1</t>
  </si>
  <si>
    <t xml:space="preserve">01-04</t>
  </si>
  <si>
    <t xml:space="preserve">02-BM-AR-RR03</t>
  </si>
  <si>
    <t xml:space="preserve">03-04</t>
  </si>
  <si>
    <t xml:space="preserve">04-BM-AR-RR03</t>
  </si>
  <si>
    <t xml:space="preserve">05-04</t>
  </si>
  <si>
    <t xml:space="preserve">06-BM-AR-RR03</t>
  </si>
  <si>
    <t xml:space="preserve">07-04</t>
  </si>
  <si>
    <t xml:space="preserve">08-BM-AR-RR03</t>
  </si>
  <si>
    <t xml:space="preserve">09-04</t>
  </si>
  <si>
    <t xml:space="preserve">10-BM-AR-RR04</t>
  </si>
  <si>
    <t xml:space="preserve">11-03</t>
  </si>
  <si>
    <t xml:space="preserve">12-BM-AR-RR03</t>
  </si>
  <si>
    <t xml:space="preserve">13-04</t>
  </si>
  <si>
    <t xml:space="preserve">14-BM-AR-RR03</t>
  </si>
  <si>
    <t xml:space="preserve">15-04</t>
  </si>
  <si>
    <t xml:space="preserve">16-BM-AR-RR03</t>
  </si>
  <si>
    <t xml:space="preserve">17-04</t>
  </si>
  <si>
    <t xml:space="preserve">18-BM-AR-RR03</t>
  </si>
  <si>
    <t xml:space="preserve">19-04</t>
  </si>
  <si>
    <t xml:space="preserve">20-BM-AR-RR03</t>
  </si>
  <si>
    <t xml:space="preserve">21-02</t>
  </si>
  <si>
    <t xml:space="preserve">22-BM-AR-RR03</t>
  </si>
  <si>
    <t xml:space="preserve">23-04</t>
  </si>
  <si>
    <t xml:space="preserve">24-BM-AR-RR03</t>
  </si>
  <si>
    <t xml:space="preserve">25-04</t>
  </si>
  <si>
    <t xml:space="preserve">26-BM-AR-RR03</t>
  </si>
  <si>
    <t xml:space="preserve">27-04</t>
  </si>
  <si>
    <t xml:space="preserve">28-BM-AR-RR03 (missing)</t>
  </si>
  <si>
    <t xml:space="preserve">29-04</t>
  </si>
  <si>
    <t xml:space="preserve">30-BM-AR-RR03</t>
  </si>
  <si>
    <t xml:space="preserve">31-03</t>
  </si>
  <si>
    <t xml:space="preserve">32-BM-AR-RR03</t>
  </si>
  <si>
    <t xml:space="preserve">33-04</t>
  </si>
  <si>
    <t xml:space="preserve">34-BM-AR-RR03</t>
  </si>
  <si>
    <t xml:space="preserve">35-BM-AR-RR03</t>
  </si>
  <si>
    <t xml:space="preserve">37-01</t>
  </si>
  <si>
    <t xml:space="preserve">38-01</t>
  </si>
  <si>
    <t xml:space="preserve">39-01</t>
  </si>
  <si>
    <t xml:space="preserve">39-04</t>
  </si>
  <si>
    <t xml:space="preserve">PS-SR-S01-CAB1A</t>
  </si>
  <si>
    <t xml:space="preserve">01-BM-AR-RR01</t>
  </si>
  <si>
    <t xml:space="preserve">02-BM-AR-RR04</t>
  </si>
  <si>
    <t xml:space="preserve">03-BM-AR-RR01</t>
  </si>
  <si>
    <t xml:space="preserve">04-BM-AR-RR04</t>
  </si>
  <si>
    <t xml:space="preserve">05-BM-AR-RR01</t>
  </si>
  <si>
    <t xml:space="preserve">06-BM-AR-RR04</t>
  </si>
  <si>
    <t xml:space="preserve">07-BM-AR-RR01</t>
  </si>
  <si>
    <t xml:space="preserve">08-BM-AR-RR04</t>
  </si>
  <si>
    <t xml:space="preserve">09-BM-AR-RR01</t>
  </si>
  <si>
    <t xml:space="preserve">10-ID-AR-RR00</t>
  </si>
  <si>
    <t xml:space="preserve">11-04</t>
  </si>
  <si>
    <t xml:space="preserve">12-BM-AR-RR04</t>
  </si>
  <si>
    <t xml:space="preserve">13-BM-AR-RR01</t>
  </si>
  <si>
    <t xml:space="preserve">14-BM-AR-RR04</t>
  </si>
  <si>
    <t xml:space="preserve">15-BM-AR-RR01</t>
  </si>
  <si>
    <t xml:space="preserve">16-BM-AR-RR04</t>
  </si>
  <si>
    <t xml:space="preserve">17-BM-AR-RR01</t>
  </si>
  <si>
    <t xml:space="preserve">18-BM-AR-RR04</t>
  </si>
  <si>
    <t xml:space="preserve">19-BM-AR-RR01</t>
  </si>
  <si>
    <t xml:space="preserve">20-BM-AR-RR04</t>
  </si>
  <si>
    <t xml:space="preserve">21-03</t>
  </si>
  <si>
    <t xml:space="preserve">22-BM-AR-RR04</t>
  </si>
  <si>
    <t xml:space="preserve">23-BM-AR-RR01</t>
  </si>
  <si>
    <t xml:space="preserve">24-BM-AR-RR04</t>
  </si>
  <si>
    <t xml:space="preserve">25-BM-AR-RR01 (missing)</t>
  </si>
  <si>
    <t xml:space="preserve">26-BM-AR-RR04</t>
  </si>
  <si>
    <t xml:space="preserve">27-BM-AR-RR01 (missing)</t>
  </si>
  <si>
    <t xml:space="preserve">28-BM-AR-RR04 (missing)</t>
  </si>
  <si>
    <t xml:space="preserve">29-BM-AR-RR01 (missing)</t>
  </si>
  <si>
    <t xml:space="preserve">30-BM-AR-RR04</t>
  </si>
  <si>
    <t xml:space="preserve">31-04</t>
  </si>
  <si>
    <t xml:space="preserve">32-BM-AR-RR04</t>
  </si>
  <si>
    <t xml:space="preserve">33-BM-AR-RR01</t>
  </si>
  <si>
    <t xml:space="preserve">34-BM-AR-RR04</t>
  </si>
  <si>
    <t xml:space="preserve">35-BM-AR-RR04 (missing)</t>
  </si>
  <si>
    <t xml:space="preserve">37-02</t>
  </si>
  <si>
    <t xml:space="preserve">38-02</t>
  </si>
  <si>
    <t xml:space="preserve">PS-SR-S39-CAB1</t>
  </si>
  <si>
    <t xml:space="preserve">39-ID-AR-RR00</t>
  </si>
  <si>
    <t xml:space="preserve">PS-SR-S01-CAB2</t>
  </si>
  <si>
    <t xml:space="preserve">01-BM-AR-RR02</t>
  </si>
  <si>
    <t xml:space="preserve">02-ID-AR-RR00</t>
  </si>
  <si>
    <t xml:space="preserve">03-BM-AR-RR02</t>
  </si>
  <si>
    <t xml:space="preserve">04-CPU-CAB1</t>
  </si>
  <si>
    <t xml:space="preserve">05-BM-AR-RR02</t>
  </si>
  <si>
    <t xml:space="preserve">06-ID-AR-RR00</t>
  </si>
  <si>
    <t xml:space="preserve">07-BM-AR-RR02</t>
  </si>
  <si>
    <t xml:space="preserve">08-ID-AR-RR00</t>
  </si>
  <si>
    <t xml:space="preserve">09-BM-AR-RR02</t>
  </si>
  <si>
    <t xml:space="preserve">10-ID-AR-RR03</t>
  </si>
  <si>
    <t xml:space="preserve">11-BM-AR-RR01</t>
  </si>
  <si>
    <t xml:space="preserve">12-ID-AR-RR00</t>
  </si>
  <si>
    <t xml:space="preserve">13-BM-AR-RR02</t>
  </si>
  <si>
    <t xml:space="preserve">14-ID-AR-RR00</t>
  </si>
  <si>
    <t xml:space="preserve">15-BM-AR-RR02</t>
  </si>
  <si>
    <t xml:space="preserve">16-ID-AR-RR00</t>
  </si>
  <si>
    <t xml:space="preserve">17-BM-AR-RR02</t>
  </si>
  <si>
    <t xml:space="preserve">18-ID-AR-RR00</t>
  </si>
  <si>
    <t xml:space="preserve">19-BM-AR-RR02</t>
  </si>
  <si>
    <t xml:space="preserve">20-ID-AR-RR00</t>
  </si>
  <si>
    <t xml:space="preserve">21-04</t>
  </si>
  <si>
    <t xml:space="preserve">22-ID-AR-RR00</t>
  </si>
  <si>
    <t xml:space="preserve">23-BM-AR-RR02</t>
  </si>
  <si>
    <t xml:space="preserve">24-ID-AR-RR00</t>
  </si>
  <si>
    <t xml:space="preserve">25-BM-AR-RR02 (missing)</t>
  </si>
  <si>
    <t xml:space="preserve">26-ID-AR-RR00</t>
  </si>
  <si>
    <t xml:space="preserve">27-BM-AR-RR02 (missing)</t>
  </si>
  <si>
    <t xml:space="preserve">28-ID-AR-RR00</t>
  </si>
  <si>
    <t xml:space="preserve">29-BM-AR-RR02 (missing)</t>
  </si>
  <si>
    <t xml:space="preserve">30-ID-AR-RR00</t>
  </si>
  <si>
    <t xml:space="preserve">31-05</t>
  </si>
  <si>
    <t xml:space="preserve">32-ID-AR-RR00</t>
  </si>
  <si>
    <t xml:space="preserve">33-BM-AR-RR02</t>
  </si>
  <si>
    <t xml:space="preserve">34-ID-AR-RR00</t>
  </si>
  <si>
    <t xml:space="preserve">35-BM-AR-RR05</t>
  </si>
  <si>
    <t xml:space="preserve">37-03</t>
  </si>
  <si>
    <t xml:space="preserve">38-03</t>
  </si>
  <si>
    <t xml:space="preserve">PS-SR-S39-CAB1A</t>
  </si>
  <si>
    <t xml:space="preserve">PS-SR-S01-CAB2A</t>
  </si>
  <si>
    <t xml:space="preserve">01-BM-AR-RR03</t>
  </si>
  <si>
    <t xml:space="preserve">02-ID-AR-RR03</t>
  </si>
  <si>
    <t xml:space="preserve">03-BM-AR-RR03</t>
  </si>
  <si>
    <t xml:space="preserve">04-CPU-CAB2</t>
  </si>
  <si>
    <t xml:space="preserve">05-BM-AR-RR03</t>
  </si>
  <si>
    <t xml:space="preserve">06-ID-AR-RR03</t>
  </si>
  <si>
    <t xml:space="preserve">07-BM-AR-RR03</t>
  </si>
  <si>
    <t xml:space="preserve">08-ID-AR-RR03</t>
  </si>
  <si>
    <t xml:space="preserve">09-BM-AR-RR03</t>
  </si>
  <si>
    <t xml:space="preserve">10-ID-AR-RR04</t>
  </si>
  <si>
    <t xml:space="preserve">11-BM-AR-RR02</t>
  </si>
  <si>
    <t xml:space="preserve">12-ID-AR-RR03</t>
  </si>
  <si>
    <t xml:space="preserve">13-BM-AR-RR03</t>
  </si>
  <si>
    <t xml:space="preserve">14-ID-AR-RR03</t>
  </si>
  <si>
    <t xml:space="preserve">15-BM-AR-RR03</t>
  </si>
  <si>
    <t xml:space="preserve">16-ID-AR-RR03</t>
  </si>
  <si>
    <t xml:space="preserve">17-BM-AR-RR03</t>
  </si>
  <si>
    <t xml:space="preserve">18-ID-AR-RR03</t>
  </si>
  <si>
    <t xml:space="preserve">19-BM-AR-RR03</t>
  </si>
  <si>
    <t xml:space="preserve">20-ID-AR-RR03</t>
  </si>
  <si>
    <t xml:space="preserve">21-BM-AR-RR01</t>
  </si>
  <si>
    <t xml:space="preserve">22-ID-AR-RR03</t>
  </si>
  <si>
    <t xml:space="preserve">23-BM-AR-RR03</t>
  </si>
  <si>
    <t xml:space="preserve">24-ID-AR-RR03</t>
  </si>
  <si>
    <t xml:space="preserve">25-BM-AR-RR03 (missing)</t>
  </si>
  <si>
    <t xml:space="preserve">26-ID-AR-RR03</t>
  </si>
  <si>
    <t xml:space="preserve">27-BM-AR-RR03 (missing)</t>
  </si>
  <si>
    <t xml:space="preserve">28-ID-AR-RR03</t>
  </si>
  <si>
    <t xml:space="preserve">29-BM-AR-RR03 (missing)</t>
  </si>
  <si>
    <t xml:space="preserve">30-ID-AR-RR03</t>
  </si>
  <si>
    <t xml:space="preserve">31-BM-AR-RR01</t>
  </si>
  <si>
    <t xml:space="preserve">32-ID-AR-RR03</t>
  </si>
  <si>
    <t xml:space="preserve">33-BM-AR-RR03</t>
  </si>
  <si>
    <t xml:space="preserve">34-ID-AR-RR03</t>
  </si>
  <si>
    <t xml:space="preserve">35-BM-AR-RR06</t>
  </si>
  <si>
    <t xml:space="preserve">37-04</t>
  </si>
  <si>
    <t xml:space="preserve">38-04</t>
  </si>
  <si>
    <t xml:space="preserve">PS-SR-S39-CAB2</t>
  </si>
  <si>
    <t xml:space="preserve">40-01</t>
  </si>
  <si>
    <t xml:space="preserve">PS-SR-S01-CAB3</t>
  </si>
  <si>
    <t xml:space="preserve">01-BM-AR-RR04</t>
  </si>
  <si>
    <t xml:space="preserve">02-ID-AR-RR04</t>
  </si>
  <si>
    <t xml:space="preserve">03-BM-AR-RR04</t>
  </si>
  <si>
    <t xml:space="preserve">04-CPU-CAB2A</t>
  </si>
  <si>
    <t xml:space="preserve">05-BM-AR-RR04</t>
  </si>
  <si>
    <t xml:space="preserve">06-ID-AR-RR04</t>
  </si>
  <si>
    <t xml:space="preserve">07-BM-AR-RR04</t>
  </si>
  <si>
    <t xml:space="preserve">08-ID-AR-RR04</t>
  </si>
  <si>
    <t xml:space="preserve">09-BM-AR-RR04</t>
  </si>
  <si>
    <t xml:space="preserve">10-ID-AR-RR05</t>
  </si>
  <si>
    <t xml:space="preserve">11-BM-AR-RR03</t>
  </si>
  <si>
    <t xml:space="preserve">12-ID-AR-RR04</t>
  </si>
  <si>
    <t xml:space="preserve">13-BM-AR-RR04</t>
  </si>
  <si>
    <t xml:space="preserve">14-ID-AR-RR04</t>
  </si>
  <si>
    <t xml:space="preserve">15-BM-AR-RR04</t>
  </si>
  <si>
    <t xml:space="preserve">16-ID-AR-RR04</t>
  </si>
  <si>
    <t xml:space="preserve">17-BM-AR-RR04</t>
  </si>
  <si>
    <t xml:space="preserve">18-ID-AR-RR04</t>
  </si>
  <si>
    <t xml:space="preserve">19-BM-AR-RR04</t>
  </si>
  <si>
    <t xml:space="preserve">20-ID-AR-RR04</t>
  </si>
  <si>
    <t xml:space="preserve">21-BM-AR-RR02</t>
  </si>
  <si>
    <t xml:space="preserve">22-ID-AR-RR04</t>
  </si>
  <si>
    <t xml:space="preserve">23-BM-AR-RR04</t>
  </si>
  <si>
    <t xml:space="preserve">24-ID-AR-RR04</t>
  </si>
  <si>
    <t xml:space="preserve">25-BM-AR-RR04 (missing)</t>
  </si>
  <si>
    <t xml:space="preserve">26-ID-AR-RR04</t>
  </si>
  <si>
    <t xml:space="preserve">27-BM-AR-RR04 (missing)</t>
  </si>
  <si>
    <t xml:space="preserve">28-ID-AR-RR04</t>
  </si>
  <si>
    <t xml:space="preserve">29-BM-AR-RR04 (missing)</t>
  </si>
  <si>
    <t xml:space="preserve">30-ID-AR-RR04</t>
  </si>
  <si>
    <t xml:space="preserve">31-BM-AR-RR02</t>
  </si>
  <si>
    <t xml:space="preserve">32-ID-AR-RR04</t>
  </si>
  <si>
    <t xml:space="preserve">33-BM-AR-RR04</t>
  </si>
  <si>
    <t xml:space="preserve">34-ID-AR-RR04</t>
  </si>
  <si>
    <t xml:space="preserve">35-BM-AR-RR10</t>
  </si>
  <si>
    <t xml:space="preserve">37-05</t>
  </si>
  <si>
    <t xml:space="preserve">PS-SR-S38-CAB1</t>
  </si>
  <si>
    <t xml:space="preserve">PS-SR-S39-CAB2A</t>
  </si>
  <si>
    <t xml:space="preserve">40-02</t>
  </si>
  <si>
    <t xml:space="preserve">PS-SR-S01-CAB3A</t>
  </si>
  <si>
    <t xml:space="preserve">01-ID-AR-RR00</t>
  </si>
  <si>
    <t xml:space="preserve">02-ID-AR-RR05</t>
  </si>
  <si>
    <t xml:space="preserve">03-ID-AR-RR00</t>
  </si>
  <si>
    <t xml:space="preserve">04-CPU-CAB3</t>
  </si>
  <si>
    <t xml:space="preserve">05-ID-AR-RR00</t>
  </si>
  <si>
    <t xml:space="preserve">06-ID-AR-RR05</t>
  </si>
  <si>
    <t xml:space="preserve">07-ID-AR-RR00</t>
  </si>
  <si>
    <t xml:space="preserve">08-ID-AR-RR05</t>
  </si>
  <si>
    <t xml:space="preserve">09-ID-AR-RR00</t>
  </si>
  <si>
    <t xml:space="preserve">10-ID-AR-RR06</t>
  </si>
  <si>
    <t xml:space="preserve">11-BM-AR-RR04</t>
  </si>
  <si>
    <t xml:space="preserve">12-ID-AR-RR05</t>
  </si>
  <si>
    <t xml:space="preserve">13-ID-AR-RR00</t>
  </si>
  <si>
    <t xml:space="preserve">14-ID-AR-RR05</t>
  </si>
  <si>
    <t xml:space="preserve">15-ID-AR-RR00</t>
  </si>
  <si>
    <t xml:space="preserve">16-ID-AR-RR05</t>
  </si>
  <si>
    <t xml:space="preserve">17-ID-AR-RR00</t>
  </si>
  <si>
    <t xml:space="preserve">18-ID-AR-RR05</t>
  </si>
  <si>
    <t xml:space="preserve">19-ID-AR-RR00</t>
  </si>
  <si>
    <t xml:space="preserve">20-ID-AR-RR05</t>
  </si>
  <si>
    <t xml:space="preserve">21-BM-AR-RR03</t>
  </si>
  <si>
    <t xml:space="preserve">22-ID-AR-RR05</t>
  </si>
  <si>
    <t xml:space="preserve">23-ID-AR-RR00</t>
  </si>
  <si>
    <t xml:space="preserve">24-ID-AR-RR05</t>
  </si>
  <si>
    <t xml:space="preserve">25-ID-AR-RR00</t>
  </si>
  <si>
    <t xml:space="preserve">26-ID-AR-RR05</t>
  </si>
  <si>
    <t xml:space="preserve">27-ID-AR-RR00</t>
  </si>
  <si>
    <t xml:space="preserve">28-ID-AR-RR05</t>
  </si>
  <si>
    <t xml:space="preserve">29-ID-AR-RR00</t>
  </si>
  <si>
    <t xml:space="preserve">30-ID-AR-RR05</t>
  </si>
  <si>
    <t xml:space="preserve">31-BM-AR-RR03</t>
  </si>
  <si>
    <t xml:space="preserve">32-ID-AR-RR05</t>
  </si>
  <si>
    <t xml:space="preserve">33-ID-AR-RR00</t>
  </si>
  <si>
    <t xml:space="preserve">34-ID-AR-RR05</t>
  </si>
  <si>
    <t xml:space="preserve">35-BM-AR-RR11</t>
  </si>
  <si>
    <t xml:space="preserve">PS-SR-S37-CAB1</t>
  </si>
  <si>
    <t xml:space="preserve">PS-SR-S38-CAB1A</t>
  </si>
  <si>
    <t xml:space="preserve">PS-SR-S39-CAB3</t>
  </si>
  <si>
    <t xml:space="preserve">40-03</t>
  </si>
  <si>
    <t xml:space="preserve">PS-SR-S01-CAB4</t>
  </si>
  <si>
    <t xml:space="preserve">01-ID-AR-RR01</t>
  </si>
  <si>
    <t xml:space="preserve">02-ID-AR-RR06</t>
  </si>
  <si>
    <t xml:space="preserve">03-ID-AR-RR03</t>
  </si>
  <si>
    <t xml:space="preserve">04-CPU-CAB3A</t>
  </si>
  <si>
    <t xml:space="preserve">05-ID-AR-RR03</t>
  </si>
  <si>
    <t xml:space="preserve">06-ID-AR-RR06</t>
  </si>
  <si>
    <t xml:space="preserve">07-ID-AR-RR03</t>
  </si>
  <si>
    <t xml:space="preserve">08-ID-AR-RR06</t>
  </si>
  <si>
    <t xml:space="preserve">09-ID-AR-RR03</t>
  </si>
  <si>
    <t xml:space="preserve">11-01</t>
  </si>
  <si>
    <t xml:space="preserve">11-ID-AR-RR00</t>
  </si>
  <si>
    <t xml:space="preserve">12-ID-AR-RR06</t>
  </si>
  <si>
    <t xml:space="preserve">13-ID-AR-RR03</t>
  </si>
  <si>
    <t xml:space="preserve">14-ID-AR-RR06</t>
  </si>
  <si>
    <t xml:space="preserve">15-ID-AR-RR03</t>
  </si>
  <si>
    <t xml:space="preserve">16-ID-AR-RR06</t>
  </si>
  <si>
    <t xml:space="preserve">17-ID-AR-RR03</t>
  </si>
  <si>
    <t xml:space="preserve">18-ID-AR-RR06</t>
  </si>
  <si>
    <t xml:space="preserve">19-ID-AR-RR03</t>
  </si>
  <si>
    <t xml:space="preserve">20-ID-AR-RR06</t>
  </si>
  <si>
    <t xml:space="preserve">21-BM-AR-RR04</t>
  </si>
  <si>
    <t xml:space="preserve">22-ID-AR-RR06</t>
  </si>
  <si>
    <t xml:space="preserve">23-ID-AR-RR03</t>
  </si>
  <si>
    <t xml:space="preserve">24-ID-AR-RR06</t>
  </si>
  <si>
    <t xml:space="preserve">25-ID-AR-RR03</t>
  </si>
  <si>
    <t xml:space="preserve">26-ID-AR-RR06</t>
  </si>
  <si>
    <t xml:space="preserve">27-ID-AR-RR03</t>
  </si>
  <si>
    <t xml:space="preserve">28-ID-AR-RR06</t>
  </si>
  <si>
    <t xml:space="preserve">29-ID-AR-RR03</t>
  </si>
  <si>
    <t xml:space="preserve">30-ID-AR-RR06</t>
  </si>
  <si>
    <t xml:space="preserve">31-BM-AR-RR04</t>
  </si>
  <si>
    <t xml:space="preserve">32-ID-AR-RR06</t>
  </si>
  <si>
    <t xml:space="preserve">33-ID-AR-RR03</t>
  </si>
  <si>
    <t xml:space="preserve">34-ID-AR-RR06</t>
  </si>
  <si>
    <t xml:space="preserve">35-ID-AR-RR00</t>
  </si>
  <si>
    <t xml:space="preserve">PS-SR-S37-CAB1A</t>
  </si>
  <si>
    <t xml:space="preserve">PS-SR-S38-CAB2</t>
  </si>
  <si>
    <t xml:space="preserve">PS-SR-S39-CAB3A</t>
  </si>
  <si>
    <t xml:space="preserve">40-04</t>
  </si>
  <si>
    <t xml:space="preserve">PS-SR-S01-CAB4A</t>
  </si>
  <si>
    <t xml:space="preserve">01-ID-AR-RR02</t>
  </si>
  <si>
    <t xml:space="preserve">03-01</t>
  </si>
  <si>
    <t xml:space="preserve">03-ID-AR-RR04</t>
  </si>
  <si>
    <t xml:space="preserve">04-ID-AR-RR00</t>
  </si>
  <si>
    <t xml:space="preserve">05-ID-AR-RR04</t>
  </si>
  <si>
    <t xml:space="preserve">07-01</t>
  </si>
  <si>
    <t xml:space="preserve">07-ID-AR-RR04</t>
  </si>
  <si>
    <t xml:space="preserve">09-01</t>
  </si>
  <si>
    <t xml:space="preserve">09-ID-AR-RR04</t>
  </si>
  <si>
    <t xml:space="preserve">11-ID-AR-RR01</t>
  </si>
  <si>
    <t xml:space="preserve">11-ID-AR-RR03</t>
  </si>
  <si>
    <t xml:space="preserve">13-01</t>
  </si>
  <si>
    <t xml:space="preserve">13-ID-AR-RR04</t>
  </si>
  <si>
    <t xml:space="preserve">15-01</t>
  </si>
  <si>
    <t xml:space="preserve">15-ID-AR-RR04</t>
  </si>
  <si>
    <t xml:space="preserve">17-01</t>
  </si>
  <si>
    <t xml:space="preserve">17-ID-AR-RR04</t>
  </si>
  <si>
    <t xml:space="preserve">19-01</t>
  </si>
  <si>
    <t xml:space="preserve">19-ID-AR-RR04</t>
  </si>
  <si>
    <t xml:space="preserve">21-01</t>
  </si>
  <si>
    <t xml:space="preserve">21-ID-AR-RR00</t>
  </si>
  <si>
    <t xml:space="preserve">23-01</t>
  </si>
  <si>
    <t xml:space="preserve">23-ID-AR-RR04</t>
  </si>
  <si>
    <t xml:space="preserve">25-01</t>
  </si>
  <si>
    <t xml:space="preserve">25-ID-AR-RR04</t>
  </si>
  <si>
    <t xml:space="preserve">27-01</t>
  </si>
  <si>
    <t xml:space="preserve">27-ID-AR-RR04</t>
  </si>
  <si>
    <t xml:space="preserve">29-01</t>
  </si>
  <si>
    <t xml:space="preserve">29-ID-AR-RR04</t>
  </si>
  <si>
    <t xml:space="preserve">31-01</t>
  </si>
  <si>
    <t xml:space="preserve">31-ID-AR-RR00</t>
  </si>
  <si>
    <t xml:space="preserve">33-01</t>
  </si>
  <si>
    <t xml:space="preserve">33-ID-AR-RR04</t>
  </si>
  <si>
    <t xml:space="preserve">35-01</t>
  </si>
  <si>
    <t xml:space="preserve">35-ID-AR-RR03</t>
  </si>
  <si>
    <t xml:space="preserve">PS-SR-S37-CAB2</t>
  </si>
  <si>
    <t xml:space="preserve">PS-SR-S38-CAB2A</t>
  </si>
  <si>
    <t xml:space="preserve">PS-SR-S39-CAB4</t>
  </si>
  <si>
    <t xml:space="preserve">PS-SR-S40-CAB1</t>
  </si>
  <si>
    <t xml:space="preserve">PS-SR-S01-CAB5</t>
  </si>
  <si>
    <t xml:space="preserve">01-ID-AR-RR03</t>
  </si>
  <si>
    <t xml:space="preserve">03-ID-AR-RR01</t>
  </si>
  <si>
    <t xml:space="preserve">03-ID-AR-RR05</t>
  </si>
  <si>
    <t xml:space="preserve">04-ID-AR-RR03</t>
  </si>
  <si>
    <t xml:space="preserve">05-ID-AR-RR05</t>
  </si>
  <si>
    <t xml:space="preserve">07-ID-AR-RR01</t>
  </si>
  <si>
    <t xml:space="preserve">07-ID-AR-RR05</t>
  </si>
  <si>
    <t xml:space="preserve">09-ID-AR-RR01</t>
  </si>
  <si>
    <t xml:space="preserve">09-ID-AR-RR05</t>
  </si>
  <si>
    <t xml:space="preserve">11-ID-AR-RR02</t>
  </si>
  <si>
    <t xml:space="preserve">11-ID-AR-RR04</t>
  </si>
  <si>
    <t xml:space="preserve">13-ID-A (FOE)</t>
  </si>
  <si>
    <t xml:space="preserve">13-ID-AR-RR05</t>
  </si>
  <si>
    <t xml:space="preserve">15-ID-AR-RR01</t>
  </si>
  <si>
    <t xml:space="preserve">15-ID-AR-RR05</t>
  </si>
  <si>
    <t xml:space="preserve">17-ID-AR-RR01</t>
  </si>
  <si>
    <t xml:space="preserve">17-ID-AR-RR05</t>
  </si>
  <si>
    <t xml:space="preserve">19-ID-AR-RR01</t>
  </si>
  <si>
    <t xml:space="preserve">19-ID-AR-RR05</t>
  </si>
  <si>
    <t xml:space="preserve">21-ID-AR-RR01</t>
  </si>
  <si>
    <t xml:space="preserve">21-ID-AR-RR03</t>
  </si>
  <si>
    <t xml:space="preserve">23-ID-AR-RR01</t>
  </si>
  <si>
    <t xml:space="preserve">23-ID-AR-RR05</t>
  </si>
  <si>
    <t xml:space="preserve">25-ID-AR-RR01</t>
  </si>
  <si>
    <t xml:space="preserve">25-ID-AR-RR05</t>
  </si>
  <si>
    <t xml:space="preserve">27-ID-AR-RR01</t>
  </si>
  <si>
    <t xml:space="preserve">27-ID-AR-RR05</t>
  </si>
  <si>
    <t xml:space="preserve">29-ID-AR-RR01</t>
  </si>
  <si>
    <t xml:space="preserve">29-ID-AR-RR05</t>
  </si>
  <si>
    <t xml:space="preserve">31-ID-AR-RR01</t>
  </si>
  <si>
    <t xml:space="preserve">31-ID-AR-RR03</t>
  </si>
  <si>
    <t xml:space="preserve">33-ID-AR-RR01</t>
  </si>
  <si>
    <t xml:space="preserve">33-ID-AR-RR05</t>
  </si>
  <si>
    <t xml:space="preserve">35-02</t>
  </si>
  <si>
    <t xml:space="preserve">35-ID-AR-RR03-A</t>
  </si>
  <si>
    <t xml:space="preserve">PS-SR-S37-CAB2A</t>
  </si>
  <si>
    <t xml:space="preserve">PS-SR-S38-CAB3</t>
  </si>
  <si>
    <t xml:space="preserve">PS-SR-S39-CAB4A</t>
  </si>
  <si>
    <t xml:space="preserve">PS-SR-S40-CAB1A</t>
  </si>
  <si>
    <t xml:space="preserve">PS-SR-S01-CAB5A</t>
  </si>
  <si>
    <t xml:space="preserve">01-ID-AR-RR04</t>
  </si>
  <si>
    <t xml:space="preserve">03-ID-AR-RR02</t>
  </si>
  <si>
    <t xml:space="preserve">03-ID-AR-RR06</t>
  </si>
  <si>
    <t xml:space="preserve">04-ID-AR-RR04</t>
  </si>
  <si>
    <t xml:space="preserve">05-ID-AR-RR06</t>
  </si>
  <si>
    <t xml:space="preserve">07-ID-AR-RR02</t>
  </si>
  <si>
    <t xml:space="preserve">07-ID-AR-RR06</t>
  </si>
  <si>
    <t xml:space="preserve">09-ID-AR-RR02</t>
  </si>
  <si>
    <t xml:space="preserve">09-ID-AR-RR06</t>
  </si>
  <si>
    <t xml:space="preserve">ACIS Door B</t>
  </si>
  <si>
    <t xml:space="preserve">11-ID-AR-RR05</t>
  </si>
  <si>
    <t xml:space="preserve">13-ID-AR-RR01</t>
  </si>
  <si>
    <t xml:space="preserve">13-ID-AR-RR06</t>
  </si>
  <si>
    <t xml:space="preserve">15-ID-AR-RR02</t>
  </si>
  <si>
    <t xml:space="preserve">15-ID-AR-RR06</t>
  </si>
  <si>
    <t xml:space="preserve">17-ID-AR-RR02</t>
  </si>
  <si>
    <t xml:space="preserve">17-ID-AR-RR06</t>
  </si>
  <si>
    <t xml:space="preserve">19-ID-AR-RR02</t>
  </si>
  <si>
    <t xml:space="preserve">19-ID-AR-RR06</t>
  </si>
  <si>
    <t xml:space="preserve">21-ID-AR-RR02</t>
  </si>
  <si>
    <t xml:space="preserve">21-ID-AR-RR04</t>
  </si>
  <si>
    <t xml:space="preserve">23-ID-AR-RR02</t>
  </si>
  <si>
    <t xml:space="preserve">23-ID-AR-RR06</t>
  </si>
  <si>
    <t xml:space="preserve">25-ID-AR-RR02</t>
  </si>
  <si>
    <t xml:space="preserve">25-ID-AR-RR06</t>
  </si>
  <si>
    <t xml:space="preserve">27-ID-AR-RR02</t>
  </si>
  <si>
    <t xml:space="preserve">27-ID-AR-RR06</t>
  </si>
  <si>
    <t xml:space="preserve">29-ID-AR-RR02</t>
  </si>
  <si>
    <t xml:space="preserve">29-ID-AR-RR06</t>
  </si>
  <si>
    <t xml:space="preserve">31-ID-AR-RR02</t>
  </si>
  <si>
    <t xml:space="preserve">31-ID-AR-RR04</t>
  </si>
  <si>
    <t xml:space="preserve">33-ID-AR-RR02</t>
  </si>
  <si>
    <t xml:space="preserve">33-ID-AR-RR06</t>
  </si>
  <si>
    <t xml:space="preserve">35-03</t>
  </si>
  <si>
    <t xml:space="preserve">35-ID-AR-RR04</t>
  </si>
  <si>
    <t xml:space="preserve">PS-SR-S37-CAB3</t>
  </si>
  <si>
    <t xml:space="preserve">PS-SR-S38-CAB3A</t>
  </si>
  <si>
    <t xml:space="preserve">PS-SR-S39-CAB5</t>
  </si>
  <si>
    <t xml:space="preserve">PS-SR-S40-CAB2</t>
  </si>
  <si>
    <t xml:space="preserve">PS-SR-T1-40&amp;1</t>
  </si>
  <si>
    <t xml:space="preserve">01-ID-AR-RR05</t>
  </si>
  <si>
    <t xml:space="preserve">03-SRTUNE</t>
  </si>
  <si>
    <t xml:space="preserve">04-01</t>
  </si>
  <si>
    <t xml:space="preserve">04-ID-AR-RR05</t>
  </si>
  <si>
    <t xml:space="preserve">06-01</t>
  </si>
  <si>
    <t xml:space="preserve">PS-SR-S07-CAB1</t>
  </si>
  <si>
    <t xml:space="preserve">08-01</t>
  </si>
  <si>
    <t xml:space="preserve">PS-SR-S09-CAB1</t>
  </si>
  <si>
    <t xml:space="preserve">10-01</t>
  </si>
  <si>
    <t xml:space="preserve">PS-SR-S11-CAB1</t>
  </si>
  <si>
    <t xml:space="preserve">11-ID-AR-RR06</t>
  </si>
  <si>
    <t xml:space="preserve">13-ID-AR-RR02</t>
  </si>
  <si>
    <t xml:space="preserve">14-01</t>
  </si>
  <si>
    <t xml:space="preserve">PS-SR-S15-CAB1</t>
  </si>
  <si>
    <t xml:space="preserve">16-01</t>
  </si>
  <si>
    <t xml:space="preserve">PS-SR-S17-CAB1</t>
  </si>
  <si>
    <t xml:space="preserve">18-01</t>
  </si>
  <si>
    <t xml:space="preserve">PS-SR-S19-CAB1</t>
  </si>
  <si>
    <t xml:space="preserve">20-01</t>
  </si>
  <si>
    <t xml:space="preserve">PS-SR-S21-CAB1</t>
  </si>
  <si>
    <t xml:space="preserve">21-ID-AR-RR05</t>
  </si>
  <si>
    <t xml:space="preserve">PS-SR-S23-CAB1</t>
  </si>
  <si>
    <t xml:space="preserve">24-01</t>
  </si>
  <si>
    <t xml:space="preserve">ACIS Door D</t>
  </si>
  <si>
    <t xml:space="preserve">26-01</t>
  </si>
  <si>
    <t xml:space="preserve">PS-SR-S27-CAB1</t>
  </si>
  <si>
    <t xml:space="preserve">28-01</t>
  </si>
  <si>
    <t xml:space="preserve">PS-SR-S29-CAB1</t>
  </si>
  <si>
    <t xml:space="preserve">30-01</t>
  </si>
  <si>
    <t xml:space="preserve">ACIS Door E</t>
  </si>
  <si>
    <t xml:space="preserve">31-ID-AR-RR05</t>
  </si>
  <si>
    <t xml:space="preserve">PS-SR-S33-CAB1</t>
  </si>
  <si>
    <t xml:space="preserve">34-01</t>
  </si>
  <si>
    <t xml:space="preserve">35-04</t>
  </si>
  <si>
    <t xml:space="preserve">35-ID-AR-RR05</t>
  </si>
  <si>
    <t xml:space="preserve">PS-SR-S37-CAB3A</t>
  </si>
  <si>
    <t xml:space="preserve">PS-SR-S38-CAB4</t>
  </si>
  <si>
    <t xml:space="preserve">PS-SR-S39-CAB5A</t>
  </si>
  <si>
    <t xml:space="preserve">PS-SR-S40-CAB2A</t>
  </si>
  <si>
    <t xml:space="preserve">PS-SR-T2-40&amp;1</t>
  </si>
  <si>
    <t xml:space="preserve">01-ID-AR-RR06</t>
  </si>
  <si>
    <t xml:space="preserve">ACIS Door-A</t>
  </si>
  <si>
    <t xml:space="preserve">04-02</t>
  </si>
  <si>
    <t xml:space="preserve">04-ID-AR-RR06</t>
  </si>
  <si>
    <t xml:space="preserve">06-02</t>
  </si>
  <si>
    <t xml:space="preserve">PS-SR-S07-CAB1A</t>
  </si>
  <si>
    <t xml:space="preserve">08-02</t>
  </si>
  <si>
    <t xml:space="preserve">PS-SR-S09-CAB1A</t>
  </si>
  <si>
    <t xml:space="preserve">10-02</t>
  </si>
  <si>
    <t xml:space="preserve">PS-SR-S11-CAB1A</t>
  </si>
  <si>
    <t xml:space="preserve">11-ID-SR-EMW-RR01</t>
  </si>
  <si>
    <t xml:space="preserve">PS-SR-S13-CAB1</t>
  </si>
  <si>
    <t xml:space="preserve">14-02</t>
  </si>
  <si>
    <t xml:space="preserve">PS-SR-S15-CAB1A</t>
  </si>
  <si>
    <t xml:space="preserve">16-02</t>
  </si>
  <si>
    <t xml:space="preserve">PS-SR-S17-CAB1A</t>
  </si>
  <si>
    <t xml:space="preserve">18-02</t>
  </si>
  <si>
    <t xml:space="preserve">PS-SR-S19-CAB1A</t>
  </si>
  <si>
    <t xml:space="preserve">20-02</t>
  </si>
  <si>
    <t xml:space="preserve">PS-SR-S21-CAB1A</t>
  </si>
  <si>
    <t xml:space="preserve">21-ID-AR-RR06</t>
  </si>
  <si>
    <t xml:space="preserve">PS-SR-S23-CAB1A</t>
  </si>
  <si>
    <t xml:space="preserve">24-02</t>
  </si>
  <si>
    <t xml:space="preserve">PS-SR-S25-CAB1</t>
  </si>
  <si>
    <t xml:space="preserve">26-02</t>
  </si>
  <si>
    <t xml:space="preserve">PS-SR-S27-CAB1A</t>
  </si>
  <si>
    <t xml:space="preserve">28-02</t>
  </si>
  <si>
    <t xml:space="preserve">PS-SR-S29-CAB1A</t>
  </si>
  <si>
    <t xml:space="preserve">30-02</t>
  </si>
  <si>
    <t xml:space="preserve">PS-SR-S31-CAB1</t>
  </si>
  <si>
    <t xml:space="preserve">31-ID-AR-RR06</t>
  </si>
  <si>
    <t xml:space="preserve">PS-SR-S33-CAB1A</t>
  </si>
  <si>
    <t xml:space="preserve">34-02</t>
  </si>
  <si>
    <t xml:space="preserve">35-ID-AR-RR01</t>
  </si>
  <si>
    <t xml:space="preserve">35-ID-AR-RR06</t>
  </si>
  <si>
    <t xml:space="preserve">PS-SR-S37-CAB4</t>
  </si>
  <si>
    <t xml:space="preserve">PS-SR-S38-CAB4A</t>
  </si>
  <si>
    <t xml:space="preserve">PS-SR-T1-38&amp;39</t>
  </si>
  <si>
    <t xml:space="preserve">PS-SR-S40-CAB3</t>
  </si>
  <si>
    <t xml:space="preserve">PS-SR-T4-40&amp;1</t>
  </si>
  <si>
    <t xml:space="preserve">DG-RR-03-05</t>
  </si>
  <si>
    <t xml:space="preserve">05-01</t>
  </si>
  <si>
    <t xml:space="preserve">PS-SR-S07-CAB2</t>
  </si>
  <si>
    <t xml:space="preserve">PS-SR-S09-CAB2</t>
  </si>
  <si>
    <t xml:space="preserve">PS-SR-S11-CAB2</t>
  </si>
  <si>
    <t xml:space="preserve">11-ID-SR-EMW-RR02</t>
  </si>
  <si>
    <t xml:space="preserve">PS-SR-S13-CAB1A</t>
  </si>
  <si>
    <t xml:space="preserve">PS-SR-S15-CAB2</t>
  </si>
  <si>
    <t xml:space="preserve">PS-SR-S17-CAB2</t>
  </si>
  <si>
    <t xml:space="preserve">PS-SR-S19-CAB2</t>
  </si>
  <si>
    <t xml:space="preserve">PS-SR-S21-CAB2</t>
  </si>
  <si>
    <t xml:space="preserve">22-01</t>
  </si>
  <si>
    <t xml:space="preserve">PS-SR-S23-CAB2</t>
  </si>
  <si>
    <t xml:space="preserve">PS-SR-S25-CAB1A</t>
  </si>
  <si>
    <t xml:space="preserve">PS-SR-S27-CAB2</t>
  </si>
  <si>
    <t xml:space="preserve">PS-SR-S29-CAB2</t>
  </si>
  <si>
    <t xml:space="preserve">PS-SR-S31-CAB1A</t>
  </si>
  <si>
    <t xml:space="preserve">32-01</t>
  </si>
  <si>
    <t xml:space="preserve">PS-SR-S33-CAB2</t>
  </si>
  <si>
    <t xml:space="preserve">35-ID-AR-RR02</t>
  </si>
  <si>
    <t xml:space="preserve">35-ID-AR-RR07</t>
  </si>
  <si>
    <t xml:space="preserve">PS-SR-S37-CAB4A</t>
  </si>
  <si>
    <t xml:space="preserve">PS-SR-S38-CAB5</t>
  </si>
  <si>
    <t xml:space="preserve">PS-SR-T2-38&amp;39</t>
  </si>
  <si>
    <t xml:space="preserve">PS-SR-S40-CAB3A</t>
  </si>
  <si>
    <t xml:space="preserve">RF1 RACK 11</t>
  </si>
  <si>
    <t xml:space="preserve">02-01</t>
  </si>
  <si>
    <t xml:space="preserve">PS-SR-S03-CAB1</t>
  </si>
  <si>
    <t xml:space="preserve">04-04</t>
  </si>
  <si>
    <t xml:space="preserve">05-ID-A (FOE)</t>
  </si>
  <si>
    <t xml:space="preserve">06-04</t>
  </si>
  <si>
    <t xml:space="preserve">PS-SR-S07-CAB2A</t>
  </si>
  <si>
    <t xml:space="preserve">08-04</t>
  </si>
  <si>
    <t xml:space="preserve">PS-SR-S09-CAB2A</t>
  </si>
  <si>
    <t xml:space="preserve">10-04</t>
  </si>
  <si>
    <t xml:space="preserve">PS-SR-S11-CAB2A</t>
  </si>
  <si>
    <t xml:space="preserve">11-ID-SR-EMW-RR03</t>
  </si>
  <si>
    <t xml:space="preserve">PS-SR-S13-CAB2</t>
  </si>
  <si>
    <t xml:space="preserve">14-04</t>
  </si>
  <si>
    <t xml:space="preserve">PS-SR-S15-CAB2A</t>
  </si>
  <si>
    <t xml:space="preserve">16-04</t>
  </si>
  <si>
    <t xml:space="preserve">PS-SR-S17-CAB2A</t>
  </si>
  <si>
    <t xml:space="preserve">18-04</t>
  </si>
  <si>
    <t xml:space="preserve">PS-SR-S19-CAB2A</t>
  </si>
  <si>
    <t xml:space="preserve">20-04</t>
  </si>
  <si>
    <t xml:space="preserve">PS-SR-S21-CAB2A</t>
  </si>
  <si>
    <t xml:space="preserve">22-02</t>
  </si>
  <si>
    <t xml:space="preserve">PS-SR-S23-CAB2A</t>
  </si>
  <si>
    <t xml:space="preserve">24-04</t>
  </si>
  <si>
    <t xml:space="preserve">PS-SR-S25-CAB2</t>
  </si>
  <si>
    <t xml:space="preserve">26-04</t>
  </si>
  <si>
    <t xml:space="preserve">PS-SR-S27-CAB2A</t>
  </si>
  <si>
    <t xml:space="preserve">28-04</t>
  </si>
  <si>
    <t xml:space="preserve">PS-SR-S29-CAB2A</t>
  </si>
  <si>
    <t xml:space="preserve">30-04</t>
  </si>
  <si>
    <t xml:space="preserve">PS-SR-S31-CAB2</t>
  </si>
  <si>
    <t xml:space="preserve">32-02</t>
  </si>
  <si>
    <t xml:space="preserve">PS-SR-S33-CAB2A</t>
  </si>
  <si>
    <t xml:space="preserve">34-04</t>
  </si>
  <si>
    <t xml:space="preserve">PS-SR-S35-CAB1</t>
  </si>
  <si>
    <t xml:space="preserve">35-ID-AR-RR08</t>
  </si>
  <si>
    <t xml:space="preserve">PS-SR-S37-CAB5</t>
  </si>
  <si>
    <t xml:space="preserve">PS-SR-S38-CAB5A</t>
  </si>
  <si>
    <t xml:space="preserve">RF4 Rack 11</t>
  </si>
  <si>
    <t xml:space="preserve">PS-SR-S40-CAB4</t>
  </si>
  <si>
    <t xml:space="preserve">RF1 RACK 12</t>
  </si>
  <si>
    <t xml:space="preserve">02-02</t>
  </si>
  <si>
    <t xml:space="preserve">PS-SR-S03-CAB1A</t>
  </si>
  <si>
    <t xml:space="preserve">04-05</t>
  </si>
  <si>
    <t xml:space="preserve">05-ID-AR-RR01</t>
  </si>
  <si>
    <t xml:space="preserve">06-ID-AR-RR01</t>
  </si>
  <si>
    <t xml:space="preserve">PS-SR-S07-CAB3</t>
  </si>
  <si>
    <t xml:space="preserve">08-ID-AR-RR01</t>
  </si>
  <si>
    <t xml:space="preserve">PS-SR-S09-CAB3</t>
  </si>
  <si>
    <t xml:space="preserve">10-BM-AR-RR01</t>
  </si>
  <si>
    <t xml:space="preserve">PS-SR-S11-CAB3</t>
  </si>
  <si>
    <t xml:space="preserve">12-01</t>
  </si>
  <si>
    <t xml:space="preserve">PS-SR-S13-CAB2A</t>
  </si>
  <si>
    <t xml:space="preserve">14-ID-AR-RR01</t>
  </si>
  <si>
    <t xml:space="preserve">PS-SR-S15-CAB3</t>
  </si>
  <si>
    <t xml:space="preserve">16-ID-A (FOE)</t>
  </si>
  <si>
    <t xml:space="preserve">PS-SR-S17-CAB3</t>
  </si>
  <si>
    <t xml:space="preserve">18-ID-AR-RR01</t>
  </si>
  <si>
    <t xml:space="preserve">PS-SR-S19-CAB3</t>
  </si>
  <si>
    <t xml:space="preserve">20-ID-AR-RR01</t>
  </si>
  <si>
    <t xml:space="preserve">PS-SR-S21-CAB3</t>
  </si>
  <si>
    <t xml:space="preserve">22-03</t>
  </si>
  <si>
    <t xml:space="preserve">PS-SR-S23-CAB3</t>
  </si>
  <si>
    <t xml:space="preserve">24-ID-AR-RR01</t>
  </si>
  <si>
    <t xml:space="preserve">PS-SR-S25-CAB2A</t>
  </si>
  <si>
    <t xml:space="preserve">26-ID-AR-RR01</t>
  </si>
  <si>
    <t xml:space="preserve">PS-SR-S27-CAB3</t>
  </si>
  <si>
    <t xml:space="preserve">28-ID-AR-RR01</t>
  </si>
  <si>
    <t xml:space="preserve">PS-SR-S29-CAB3</t>
  </si>
  <si>
    <t xml:space="preserve">30-ID-AR-RR01</t>
  </si>
  <si>
    <t xml:space="preserve">PS-SR-S31-CAB2A</t>
  </si>
  <si>
    <t xml:space="preserve">32-03</t>
  </si>
  <si>
    <t xml:space="preserve">PS-SR-S33-CAB3</t>
  </si>
  <si>
    <t xml:space="preserve">34-ID-AR-RR01</t>
  </si>
  <si>
    <t xml:space="preserve">PS-SR-S35-CAB1A</t>
  </si>
  <si>
    <t xml:space="preserve">35-ID-AR-RR09</t>
  </si>
  <si>
    <t xml:space="preserve">PS-SR-S37-CAB5A</t>
  </si>
  <si>
    <t xml:space="preserve">PS-SR-T3-38&amp;39</t>
  </si>
  <si>
    <t xml:space="preserve">RF4 Rack 12</t>
  </si>
  <si>
    <t xml:space="preserve">PS-SR-S40-CAB4A</t>
  </si>
  <si>
    <t xml:space="preserve">S40-RF-VAC-TABLE</t>
  </si>
  <si>
    <t xml:space="preserve">02-03</t>
  </si>
  <si>
    <t xml:space="preserve">PS-SR-S03-CAB2</t>
  </si>
  <si>
    <t xml:space="preserve">04-06</t>
  </si>
  <si>
    <t xml:space="preserve">05-ID-AR-RR02</t>
  </si>
  <si>
    <t xml:space="preserve">06-ID-AR-RR02</t>
  </si>
  <si>
    <t xml:space="preserve">PS-SR-S07-CAB3A</t>
  </si>
  <si>
    <t xml:space="preserve">08-ID-AR-RR02</t>
  </si>
  <si>
    <t xml:space="preserve">PS-SR-S09-CAB3A</t>
  </si>
  <si>
    <t xml:space="preserve">10-ID-AR-RR01</t>
  </si>
  <si>
    <t xml:space="preserve">PS-SR-S11-CAB3A</t>
  </si>
  <si>
    <t xml:space="preserve">12-02</t>
  </si>
  <si>
    <t xml:space="preserve">PS-SR-S13-CAB3</t>
  </si>
  <si>
    <t xml:space="preserve">14-ID-AR-RR02</t>
  </si>
  <si>
    <t xml:space="preserve">PS-SR-S15-CAB3A</t>
  </si>
  <si>
    <t xml:space="preserve">16-ID-AR-RR01</t>
  </si>
  <si>
    <t xml:space="preserve">PS-SR-S17-CAB3A</t>
  </si>
  <si>
    <t xml:space="preserve">18-ID-AR-RR02</t>
  </si>
  <si>
    <t xml:space="preserve">PS-SR-S19-CAB3A</t>
  </si>
  <si>
    <t xml:space="preserve">20-ID-AR-RR02</t>
  </si>
  <si>
    <t xml:space="preserve">PS-SR-S21-CAB3A</t>
  </si>
  <si>
    <t xml:space="preserve">22-04</t>
  </si>
  <si>
    <t xml:space="preserve">PS-SR-S23-CAB3A</t>
  </si>
  <si>
    <t xml:space="preserve">24-ID-AR-RR02</t>
  </si>
  <si>
    <t xml:space="preserve">PS-SR-S25-CAB3</t>
  </si>
  <si>
    <t xml:space="preserve">26-ID-AR-RR02</t>
  </si>
  <si>
    <t xml:space="preserve">PS-SR-S27-CAB3A</t>
  </si>
  <si>
    <t xml:space="preserve">28-ID-AR-RR02</t>
  </si>
  <si>
    <t xml:space="preserve">PS-SR-S29-CAB3A</t>
  </si>
  <si>
    <t xml:space="preserve">30-ID-AR-RR02</t>
  </si>
  <si>
    <t xml:space="preserve">PS-SR-S31-CAB3</t>
  </si>
  <si>
    <t xml:space="preserve">32-04</t>
  </si>
  <si>
    <t xml:space="preserve">PS-SR-S33-CAB3A</t>
  </si>
  <si>
    <t xml:space="preserve">34-ID-AR-RR02</t>
  </si>
  <si>
    <t xml:space="preserve">PS-SR-S35-CAB2</t>
  </si>
  <si>
    <t xml:space="preserve">PS-SR-T1-36&amp;37</t>
  </si>
  <si>
    <t xml:space="preserve">PS-SR-T4-38&amp;39</t>
  </si>
  <si>
    <t xml:space="preserve">S38-ACIS-Enclosure</t>
  </si>
  <si>
    <t xml:space="preserve">PS-SR-S40-CAB5</t>
  </si>
  <si>
    <t xml:space="preserve">S40-ACIS-Enclosure</t>
  </si>
  <si>
    <t xml:space="preserve">02-04</t>
  </si>
  <si>
    <t xml:space="preserve">PS-SR-S03-CAB2A</t>
  </si>
  <si>
    <t xml:space="preserve">04-ID-AR-RR01</t>
  </si>
  <si>
    <t xml:space="preserve">PS-SR-S05-CAB1</t>
  </si>
  <si>
    <t xml:space="preserve">DG-RR-06-05</t>
  </si>
  <si>
    <t xml:space="preserve">PS-SR-S07-CAB4</t>
  </si>
  <si>
    <t xml:space="preserve">PS-SR-S08-CAB1</t>
  </si>
  <si>
    <t xml:space="preserve">PS-SR-S09-CAB4</t>
  </si>
  <si>
    <t xml:space="preserve">10-ID-AR-RR02</t>
  </si>
  <si>
    <t xml:space="preserve">PS-SR-S11-CAB4</t>
  </si>
  <si>
    <t xml:space="preserve">12-03</t>
  </si>
  <si>
    <t xml:space="preserve">PS-SR-S13-CAB3A</t>
  </si>
  <si>
    <t xml:space="preserve">PS-SR-S14-CAB1</t>
  </si>
  <si>
    <t xml:space="preserve">PS-SR-S15-CAB4</t>
  </si>
  <si>
    <t xml:space="preserve">16-ID-AR-RR02</t>
  </si>
  <si>
    <t xml:space="preserve">PS-SR-S17-CAB4</t>
  </si>
  <si>
    <t xml:space="preserve">ACIS Door C</t>
  </si>
  <si>
    <t xml:space="preserve">PS-SR-S19-CAB4</t>
  </si>
  <si>
    <t xml:space="preserve">PS-SR-S20-CAB1</t>
  </si>
  <si>
    <t xml:space="preserve">PS-SR-S21-CAB4</t>
  </si>
  <si>
    <t xml:space="preserve">22-ID-AR-RR01</t>
  </si>
  <si>
    <t xml:space="preserve">PS-SR-S23-CAB4</t>
  </si>
  <si>
    <t xml:space="preserve">PS-SR-S24-CAB1</t>
  </si>
  <si>
    <t xml:space="preserve">PS-SR-S25-CAB3A</t>
  </si>
  <si>
    <t xml:space="preserve">PS-SR-S26-CAB1</t>
  </si>
  <si>
    <t xml:space="preserve">PS-SR-S27-CAB4</t>
  </si>
  <si>
    <t xml:space="preserve">PS-SR-S28-CAB1</t>
  </si>
  <si>
    <t xml:space="preserve">PS-SR-S29-CAB4</t>
  </si>
  <si>
    <t xml:space="preserve">PS-SR-S30-CAB1</t>
  </si>
  <si>
    <t xml:space="preserve">PS-SR-S31-CAB3A</t>
  </si>
  <si>
    <t xml:space="preserve">32-ID-AR-RR01</t>
  </si>
  <si>
    <t xml:space="preserve">PS-SR-S33-CAB4</t>
  </si>
  <si>
    <t xml:space="preserve">PS-SR-S34-CAB1</t>
  </si>
  <si>
    <t xml:space="preserve">PS-SR-S35-CAB2A</t>
  </si>
  <si>
    <t xml:space="preserve">36-01</t>
  </si>
  <si>
    <t xml:space="preserve">PS-SR-T2-36&amp;37</t>
  </si>
  <si>
    <t xml:space="preserve">RF3 Rack 11</t>
  </si>
  <si>
    <t xml:space="preserve">SR-RR 38&amp;39</t>
  </si>
  <si>
    <t xml:space="preserve">PS-SR-S40-CAB5A</t>
  </si>
  <si>
    <t xml:space="preserve">SR-RR 40&amp;01</t>
  </si>
  <si>
    <t xml:space="preserve">02-ID-AR-RR01</t>
  </si>
  <si>
    <t xml:space="preserve">PS-SR-S03-CAB3</t>
  </si>
  <si>
    <t xml:space="preserve">04-ID-AR-RR02</t>
  </si>
  <si>
    <t xml:space="preserve">PS-SR-S05-CAB1A</t>
  </si>
  <si>
    <t xml:space="preserve">DG-RR-06-06</t>
  </si>
  <si>
    <t xml:space="preserve">PS-SR-S07-CAB4A</t>
  </si>
  <si>
    <t xml:space="preserve">PS-SR-S08-CAB1A</t>
  </si>
  <si>
    <t xml:space="preserve">PS-SR-S09-CAB4A</t>
  </si>
  <si>
    <t xml:space="preserve">PS-SR-S10-CAB1</t>
  </si>
  <si>
    <t xml:space="preserve">PS-SR-S11-CAB4A</t>
  </si>
  <si>
    <t xml:space="preserve">12-04</t>
  </si>
  <si>
    <t xml:space="preserve">PS-SR-S13-CAB4</t>
  </si>
  <si>
    <t xml:space="preserve">PS-SR-S14-CAB1A</t>
  </si>
  <si>
    <t xml:space="preserve">PS-SR-S15-CAB4A</t>
  </si>
  <si>
    <t xml:space="preserve">PS-SR-S16-CAB1</t>
  </si>
  <si>
    <t xml:space="preserve">PS-SR-S17-CAB4A</t>
  </si>
  <si>
    <t xml:space="preserve">PS-SR-S18-CAB1</t>
  </si>
  <si>
    <t xml:space="preserve">PS-SR-S19-CAB4A</t>
  </si>
  <si>
    <t xml:space="preserve">PS-SR-S20-CAB1A</t>
  </si>
  <si>
    <t xml:space="preserve">PS-SR-S21-CAB4A</t>
  </si>
  <si>
    <t xml:space="preserve">22-ID-AR-RR02</t>
  </si>
  <si>
    <t xml:space="preserve">PS-SR-S23-CAB4A</t>
  </si>
  <si>
    <t xml:space="preserve">PS-SR-S24-CAB1A</t>
  </si>
  <si>
    <t xml:space="preserve">PS-SR-S25-CAB4</t>
  </si>
  <si>
    <t xml:space="preserve">PS-SR-S26-CAB1A</t>
  </si>
  <si>
    <t xml:space="preserve">PS-SR-S27-CAB4A</t>
  </si>
  <si>
    <t xml:space="preserve">PS-SR-S28-CAB1A</t>
  </si>
  <si>
    <t xml:space="preserve">PS-SR-S29-CAB4A</t>
  </si>
  <si>
    <t xml:space="preserve">PS-SR-S30-CAB1A</t>
  </si>
  <si>
    <t xml:space="preserve">PS-SR-S31-CAB4</t>
  </si>
  <si>
    <t xml:space="preserve">32-ID-AR-RR02</t>
  </si>
  <si>
    <t xml:space="preserve">PS-SR-S33-CAB4A</t>
  </si>
  <si>
    <t xml:space="preserve">PS-SR-S34-CAB1A</t>
  </si>
  <si>
    <t xml:space="preserve">PS-SR-S35-CAB3</t>
  </si>
  <si>
    <t xml:space="preserve">36-02</t>
  </si>
  <si>
    <t xml:space="preserve">RF2 Rack 11</t>
  </si>
  <si>
    <t xml:space="preserve">RF3 Rack 12</t>
  </si>
  <si>
    <t xml:space="preserve">PS-SR-T3-40&amp;01</t>
  </si>
  <si>
    <t xml:space="preserve">02-ID-AR-RR02</t>
  </si>
  <si>
    <t xml:space="preserve">PS-SR-S03-CAB3A</t>
  </si>
  <si>
    <t xml:space="preserve">PS-SR-S04-CAB1</t>
  </si>
  <si>
    <t xml:space="preserve">PS-SR-S05-CAB2</t>
  </si>
  <si>
    <t xml:space="preserve">GSA RACK 2</t>
  </si>
  <si>
    <t xml:space="preserve">PS-SR-S07-CAB5</t>
  </si>
  <si>
    <t xml:space="preserve">PS-SR-S08-CAB2</t>
  </si>
  <si>
    <t xml:space="preserve">PS-SR-S09-CAB5</t>
  </si>
  <si>
    <t xml:space="preserve">PS-SR-S10-CAB1A</t>
  </si>
  <si>
    <t xml:space="preserve">PS-SR-S11-CAB5</t>
  </si>
  <si>
    <t xml:space="preserve">12-ID-AR-RR01</t>
  </si>
  <si>
    <t xml:space="preserve">PS-SR-S13-CAB4A</t>
  </si>
  <si>
    <t xml:space="preserve">PS-SR-S14-CAB2</t>
  </si>
  <si>
    <t xml:space="preserve">PS-SR-S15-CAB5</t>
  </si>
  <si>
    <t xml:space="preserve">PS-SR-S16-CAB1A</t>
  </si>
  <si>
    <t xml:space="preserve">PS-SR-S17-CAB5</t>
  </si>
  <si>
    <t xml:space="preserve">PS-SR-S18-CAB1A</t>
  </si>
  <si>
    <t xml:space="preserve">PS-SR-S19-CAB5</t>
  </si>
  <si>
    <t xml:space="preserve">PS-SR-S20-CAB2</t>
  </si>
  <si>
    <t xml:space="preserve">PS-SR-S21-CAB5</t>
  </si>
  <si>
    <t xml:space="preserve">PS-SR-S22-CAB1</t>
  </si>
  <si>
    <t xml:space="preserve">PS-SR-S23-CAB5</t>
  </si>
  <si>
    <t xml:space="preserve">PS-SR-S24-CAB2</t>
  </si>
  <si>
    <t xml:space="preserve">PS-SR-S25-CAB4A</t>
  </si>
  <si>
    <t xml:space="preserve">PS-SR-S26-CAB2</t>
  </si>
  <si>
    <t xml:space="preserve">PS-SR-S27-CAB5</t>
  </si>
  <si>
    <t xml:space="preserve">PS-SR-S28-CAB2</t>
  </si>
  <si>
    <t xml:space="preserve">PS-SR-S29-CAB5</t>
  </si>
  <si>
    <t xml:space="preserve">PS-SR-S30-CAB2</t>
  </si>
  <si>
    <t xml:space="preserve">PS-SR-S31-CAB4A</t>
  </si>
  <si>
    <t xml:space="preserve">PS-SR-S32-CAB1</t>
  </si>
  <si>
    <t xml:space="preserve">PS-SR-S33-CAB5</t>
  </si>
  <si>
    <t xml:space="preserve">PS-SR-S34-CAB2</t>
  </si>
  <si>
    <t xml:space="preserve">PS-SR-S35-CAB3A</t>
  </si>
  <si>
    <t xml:space="preserve">36-03</t>
  </si>
  <si>
    <t xml:space="preserve">RF2 Rack 12</t>
  </si>
  <si>
    <t xml:space="preserve">S37-RF-VAC-TABLE</t>
  </si>
  <si>
    <t xml:space="preserve">RR-SR-INJ1</t>
  </si>
  <si>
    <t xml:space="preserve">DG-RR-02-05</t>
  </si>
  <si>
    <t xml:space="preserve">PS-SR-S03-CAB4</t>
  </si>
  <si>
    <t xml:space="preserve">PS-SR-S04-CAB1A</t>
  </si>
  <si>
    <t xml:space="preserve">PS-SR-S05-CAB2A</t>
  </si>
  <si>
    <t xml:space="preserve">PS-SR-S06-CAB1</t>
  </si>
  <si>
    <t xml:space="preserve">PS-SR-S07-CAB5A</t>
  </si>
  <si>
    <t xml:space="preserve">PS-SR-S08-CAB2A</t>
  </si>
  <si>
    <t xml:space="preserve">PS-SR-S09-CAB5A</t>
  </si>
  <si>
    <t xml:space="preserve">PS-SR-S10-CAB2</t>
  </si>
  <si>
    <t xml:space="preserve">PS-SR-S11-CAB5A</t>
  </si>
  <si>
    <t xml:space="preserve">12-ID-AR-RR02</t>
  </si>
  <si>
    <t xml:space="preserve">PS-SR-S13-CAB5</t>
  </si>
  <si>
    <t xml:space="preserve">PS-SR-S14-CAB2A</t>
  </si>
  <si>
    <t xml:space="preserve">PS-SR-S15-CAB5A</t>
  </si>
  <si>
    <t xml:space="preserve">PS-SR-S16-CAB2</t>
  </si>
  <si>
    <t xml:space="preserve">PS-SR-S17-CAB5A</t>
  </si>
  <si>
    <t xml:space="preserve">PS-SR-S18-CAB2</t>
  </si>
  <si>
    <t xml:space="preserve">PS-SR-S19-CAB5A</t>
  </si>
  <si>
    <t xml:space="preserve">PS-SR-S20-CAB2A</t>
  </si>
  <si>
    <t xml:space="preserve">PS-SR-S21-CAB5A</t>
  </si>
  <si>
    <t xml:space="preserve">PS-SR-S22-CAB1A</t>
  </si>
  <si>
    <t xml:space="preserve">PS-SR-S23-CAB5A</t>
  </si>
  <si>
    <t xml:space="preserve">PS-SR-S24-CAB2A</t>
  </si>
  <si>
    <t xml:space="preserve">PS-SR-S25-CAB5</t>
  </si>
  <si>
    <t xml:space="preserve">PS-SR-S26-CAB2A</t>
  </si>
  <si>
    <t xml:space="preserve">PS-SR-S27-CAB5A</t>
  </si>
  <si>
    <t xml:space="preserve">PS-SR-S28-CAB2A</t>
  </si>
  <si>
    <t xml:space="preserve">PS-SR-S29-CAB5A</t>
  </si>
  <si>
    <t xml:space="preserve">PS-SR-S30-CAB2A</t>
  </si>
  <si>
    <t xml:space="preserve">PS-SR-S31-CAB5</t>
  </si>
  <si>
    <t xml:space="preserve">PS-SR-S32-CAB1A</t>
  </si>
  <si>
    <t xml:space="preserve">PS-SR-S33-CAB5A</t>
  </si>
  <si>
    <t xml:space="preserve">PS-SR-S34-CAB2A</t>
  </si>
  <si>
    <t xml:space="preserve">PS-SR-S35-CAB4</t>
  </si>
  <si>
    <t xml:space="preserve">36-04</t>
  </si>
  <si>
    <t xml:space="preserve">S36-ACIS-Enclosure</t>
  </si>
  <si>
    <t xml:space="preserve">S37-ACIS-Enclosure</t>
  </si>
  <si>
    <t xml:space="preserve">S39-IK2</t>
  </si>
  <si>
    <t xml:space="preserve">DG-RR-02-06</t>
  </si>
  <si>
    <t xml:space="preserve">PS-SR-S03-CAB4A</t>
  </si>
  <si>
    <t xml:space="preserve">PS-SR-S04-CAB2</t>
  </si>
  <si>
    <t xml:space="preserve">PS-SR-S05-CAB3</t>
  </si>
  <si>
    <t xml:space="preserve">PS-SR-S06-CAB1A</t>
  </si>
  <si>
    <t xml:space="preserve">PS-SR-T1-6&amp;7</t>
  </si>
  <si>
    <t xml:space="preserve">PS-SR-S08-CAB3</t>
  </si>
  <si>
    <t xml:space="preserve">PS-SR-T1-8&amp;9</t>
  </si>
  <si>
    <t xml:space="preserve">PS-SR-S10-CAB2A</t>
  </si>
  <si>
    <t xml:space="preserve">PS-SR-T1-10&amp;11</t>
  </si>
  <si>
    <t xml:space="preserve">PS-SR-S12-CAB1</t>
  </si>
  <si>
    <t xml:space="preserve">PS-SR-S13-CAB5A</t>
  </si>
  <si>
    <t xml:space="preserve">PS-SR-S14-CAB3</t>
  </si>
  <si>
    <t xml:space="preserve">PS-SR-T1-14&amp;15</t>
  </si>
  <si>
    <t xml:space="preserve">PS-SR-S16-CAB2A</t>
  </si>
  <si>
    <t xml:space="preserve">PS-SR-T1-16&amp;17</t>
  </si>
  <si>
    <t xml:space="preserve">PS-SR-S18-CAB2A</t>
  </si>
  <si>
    <t xml:space="preserve">PS-SR-T1-18&amp;19</t>
  </si>
  <si>
    <t xml:space="preserve">PS-SR-S20-CAB3</t>
  </si>
  <si>
    <t xml:space="preserve">PS-SR-T1-20&amp;21</t>
  </si>
  <si>
    <t xml:space="preserve">PS-SR-S22-CAB2</t>
  </si>
  <si>
    <t xml:space="preserve">PS-SR-T1-22&amp;23</t>
  </si>
  <si>
    <t xml:space="preserve">PS-SR-S24-CAB3</t>
  </si>
  <si>
    <t xml:space="preserve">PS-SR-S25-CAB5A</t>
  </si>
  <si>
    <t xml:space="preserve">PS-SR-S26-CAB3</t>
  </si>
  <si>
    <t xml:space="preserve">PS-SR-T1-26&amp;27</t>
  </si>
  <si>
    <t xml:space="preserve">PS-SR-S28-CAB3</t>
  </si>
  <si>
    <t xml:space="preserve">PS-SR-T1-28&amp;29</t>
  </si>
  <si>
    <t xml:space="preserve">PS-SR-S30-CAB3</t>
  </si>
  <si>
    <t xml:space="preserve">PS-SR-S31-CAB5A</t>
  </si>
  <si>
    <t xml:space="preserve">PS-SR-S32-CAB2</t>
  </si>
  <si>
    <t xml:space="preserve">PS-SR-T1-32&amp;33</t>
  </si>
  <si>
    <t xml:space="preserve">PS-SR-S34-CAB3</t>
  </si>
  <si>
    <t xml:space="preserve">PS-SR-S35-CAB4A</t>
  </si>
  <si>
    <t xml:space="preserve">DGRR 35-05</t>
  </si>
  <si>
    <t xml:space="preserve">S36-PING</t>
  </si>
  <si>
    <t xml:space="preserve">S38-RF-VAC-TABLE</t>
  </si>
  <si>
    <t xml:space="preserve">S39-IK3</t>
  </si>
  <si>
    <t xml:space="preserve">PS-SR-S02-CAB1</t>
  </si>
  <si>
    <t xml:space="preserve">PS-SR-S03-CAB5</t>
  </si>
  <si>
    <t xml:space="preserve">PS-SR-S04-CAB2A</t>
  </si>
  <si>
    <t xml:space="preserve">PS-SR-S05-CAB3A</t>
  </si>
  <si>
    <t xml:space="preserve">PS-SR-S06-CAB2</t>
  </si>
  <si>
    <t xml:space="preserve">PS-SR-T2-6&amp;7</t>
  </si>
  <si>
    <t xml:space="preserve">PS-SR-S08-CAB3A</t>
  </si>
  <si>
    <t xml:space="preserve">PS-SR-T2-8&amp;9</t>
  </si>
  <si>
    <t xml:space="preserve">PS-SR-S10-CAB3</t>
  </si>
  <si>
    <t xml:space="preserve">PS-SR-T2-10&amp;11</t>
  </si>
  <si>
    <t xml:space="preserve">PS-SR-S12-CAB1A</t>
  </si>
  <si>
    <t xml:space="preserve">PS-SR-T1-12&amp;13</t>
  </si>
  <si>
    <t xml:space="preserve">PS-SR-S14-CAB3A</t>
  </si>
  <si>
    <t xml:space="preserve">PS-SR-T2-14&amp;15</t>
  </si>
  <si>
    <t xml:space="preserve">PS-SR-S16-CAB3</t>
  </si>
  <si>
    <t xml:space="preserve">PS-SR-T2-16&amp;17</t>
  </si>
  <si>
    <t xml:space="preserve">PS-SR-S18-CAB3</t>
  </si>
  <si>
    <t xml:space="preserve">PS-SR-T2-18&amp;19</t>
  </si>
  <si>
    <t xml:space="preserve">PS-SR-S20-CAB3A</t>
  </si>
  <si>
    <t xml:space="preserve">PS-SR-T2-20&amp;21</t>
  </si>
  <si>
    <t xml:space="preserve">PS-SR-S22-CAB2A</t>
  </si>
  <si>
    <t xml:space="preserve">PS-SR-T2-22&amp;23</t>
  </si>
  <si>
    <t xml:space="preserve">PS-SR-S24-CAB3A</t>
  </si>
  <si>
    <t xml:space="preserve">PS-SR-T1-24&amp;25</t>
  </si>
  <si>
    <t xml:space="preserve">PS-SR-S26-CAB3A</t>
  </si>
  <si>
    <t xml:space="preserve">PS-SR-T2-26&amp;27</t>
  </si>
  <si>
    <t xml:space="preserve">PS-SR-S28-CAB3A</t>
  </si>
  <si>
    <t xml:space="preserve">PS-SR-T2-28&amp;29</t>
  </si>
  <si>
    <t xml:space="preserve">PS-SR-S30-CAB3A</t>
  </si>
  <si>
    <t xml:space="preserve">PS-SR-T1-30&amp;31</t>
  </si>
  <si>
    <t xml:space="preserve">PS-SR-S32-CAB2A</t>
  </si>
  <si>
    <t xml:space="preserve">PS-SR-T2-32&amp;33</t>
  </si>
  <si>
    <t xml:space="preserve">PS-SR-S34-CAB3A</t>
  </si>
  <si>
    <t xml:space="preserve">PS-SR-S35-CAB5</t>
  </si>
  <si>
    <t xml:space="preserve">DGRR 35-06</t>
  </si>
  <si>
    <t xml:space="preserve">S36-RF-VAC-TABLE</t>
  </si>
  <si>
    <t xml:space="preserve">S37-38-AF-Cabinet</t>
  </si>
  <si>
    <t xml:space="preserve">S39IS1</t>
  </si>
  <si>
    <t xml:space="preserve">PS-SR-S02-CAB1A</t>
  </si>
  <si>
    <t xml:space="preserve">PS-SR-S03-CAB5A</t>
  </si>
  <si>
    <t xml:space="preserve">PS-SR-S04-CAB3</t>
  </si>
  <si>
    <t xml:space="preserve">PS-SR-S05-CAB4</t>
  </si>
  <si>
    <t xml:space="preserve">PS-SR-S06-CAB2A</t>
  </si>
  <si>
    <t xml:space="preserve">PS-SR-T3-6&amp;7</t>
  </si>
  <si>
    <t xml:space="preserve">PS-SR-S08-CAB4</t>
  </si>
  <si>
    <t xml:space="preserve">PS-SR-T3-8&amp;9</t>
  </si>
  <si>
    <t xml:space="preserve">PS-SR-S10-CAB3A</t>
  </si>
  <si>
    <t xml:space="preserve">PS-SR-T3-10&amp;11</t>
  </si>
  <si>
    <t xml:space="preserve">PS-SR-S12-CAB2</t>
  </si>
  <si>
    <t xml:space="preserve">PS-SR-T2-12&amp;13</t>
  </si>
  <si>
    <t xml:space="preserve">PS-SR-S14-CAB4</t>
  </si>
  <si>
    <t xml:space="preserve">PS-SR-T3-14&amp;15</t>
  </si>
  <si>
    <t xml:space="preserve">PS-SR-S16-CAB3A</t>
  </si>
  <si>
    <t xml:space="preserve">PS-SR-T3-16&amp;17</t>
  </si>
  <si>
    <t xml:space="preserve">PS-SR-S18-CAB3A</t>
  </si>
  <si>
    <t xml:space="preserve">PS-SR-T3-18&amp;19</t>
  </si>
  <si>
    <t xml:space="preserve">PS-SR-S20-CAB4</t>
  </si>
  <si>
    <t xml:space="preserve">PS-SR-T3-20&amp;21</t>
  </si>
  <si>
    <t xml:space="preserve">PS-SR-S22-CAB3</t>
  </si>
  <si>
    <t xml:space="preserve">PS-SR-T3-22&amp;23</t>
  </si>
  <si>
    <t xml:space="preserve">PS-SR-S24-CAB4</t>
  </si>
  <si>
    <t xml:space="preserve">PS-SR-T2-24&amp;25</t>
  </si>
  <si>
    <t xml:space="preserve">PS-SR-S26-CAB4</t>
  </si>
  <si>
    <t xml:space="preserve">PS-SR-T3-26&amp;27</t>
  </si>
  <si>
    <t xml:space="preserve">PS-SR-S28-CAB4</t>
  </si>
  <si>
    <t xml:space="preserve">PS-SR-T3-28&amp;29</t>
  </si>
  <si>
    <t xml:space="preserve">PS-SR-S30-CAB4</t>
  </si>
  <si>
    <t xml:space="preserve">PS-SR-T2-30&amp;31</t>
  </si>
  <si>
    <t xml:space="preserve">PS-SR-S32-CAB3</t>
  </si>
  <si>
    <t xml:space="preserve">PS-SR-T3-32&amp;33</t>
  </si>
  <si>
    <t xml:space="preserve">PS-SR-S34-CAB4</t>
  </si>
  <si>
    <t xml:space="preserve">PS-SR-S35-CAB5A</t>
  </si>
  <si>
    <t xml:space="preserve">IOCS XDRU:5</t>
  </si>
  <si>
    <t xml:space="preserve">SR-RR 36&amp;37</t>
  </si>
  <si>
    <t xml:space="preserve">S39IS2</t>
  </si>
  <si>
    <t xml:space="preserve">PS-SR-S02-CAB2</t>
  </si>
  <si>
    <t xml:space="preserve">PS-SR-T1-2&amp;3</t>
  </si>
  <si>
    <t xml:space="preserve">PS-SR-S04-CAB3A</t>
  </si>
  <si>
    <t xml:space="preserve">PS-SR-S05-CAB4A</t>
  </si>
  <si>
    <t xml:space="preserve">PS-SR-S06-CAB3</t>
  </si>
  <si>
    <t xml:space="preserve">PS-SR-T4-6&amp;7</t>
  </si>
  <si>
    <t xml:space="preserve">PS-SR-S08-CAB4A</t>
  </si>
  <si>
    <t xml:space="preserve">PS-SR-T4-8&amp;9</t>
  </si>
  <si>
    <t xml:space="preserve">PS-SR-S10-CAB4</t>
  </si>
  <si>
    <t xml:space="preserve">PS-SR-T4-10&amp;11</t>
  </si>
  <si>
    <t xml:space="preserve">PS-SR-S12-CAB2A</t>
  </si>
  <si>
    <t xml:space="preserve">PS-SR-T3-12&amp;13</t>
  </si>
  <si>
    <t xml:space="preserve">PS-SR-S14-CAB4A</t>
  </si>
  <si>
    <t xml:space="preserve">PS-SR-T4-14&amp;15</t>
  </si>
  <si>
    <t xml:space="preserve">PS-SR-S16-CAB4</t>
  </si>
  <si>
    <t xml:space="preserve">PS-SR-T4-16&amp;17</t>
  </si>
  <si>
    <t xml:space="preserve">PS-SR-S18-CAB4</t>
  </si>
  <si>
    <t xml:space="preserve">PS-SR-T4-18&amp;19</t>
  </si>
  <si>
    <t xml:space="preserve">PS-SR-S20-CAB4A</t>
  </si>
  <si>
    <t xml:space="preserve">PS-SR-T4-20&amp;21</t>
  </si>
  <si>
    <t xml:space="preserve">PS-SR-S22-CAB3A</t>
  </si>
  <si>
    <t xml:space="preserve">PS-SR-T4-22&amp;23</t>
  </si>
  <si>
    <t xml:space="preserve">PS-SR-S24-CAB4A</t>
  </si>
  <si>
    <t xml:space="preserve">PS-SR-T3-24&amp;25</t>
  </si>
  <si>
    <t xml:space="preserve">PS-SR-S26-CAB4A</t>
  </si>
  <si>
    <t xml:space="preserve">PS-SR-T4-26&amp;27</t>
  </si>
  <si>
    <t xml:space="preserve">PS-SR-S28-CAB4A</t>
  </si>
  <si>
    <t xml:space="preserve">PS-SR-T4-28&amp;29</t>
  </si>
  <si>
    <t xml:space="preserve">PS-SR-S30-CAB4A</t>
  </si>
  <si>
    <t xml:space="preserve">PS-SR-T3-30&amp;31</t>
  </si>
  <si>
    <t xml:space="preserve">PS-SR-S32-CAB3A</t>
  </si>
  <si>
    <t xml:space="preserve">PS-SR-T4-32&amp;33</t>
  </si>
  <si>
    <t xml:space="preserve">PS-SR-S34-CAB4A</t>
  </si>
  <si>
    <t xml:space="preserve">PS-SR-T1-34&amp;35</t>
  </si>
  <si>
    <t xml:space="preserve">PS-SR-S36-CAB1</t>
  </si>
  <si>
    <t xml:space="preserve">SR-RR-INJ2</t>
  </si>
  <si>
    <t xml:space="preserve">S39-ACIS-Enclosure</t>
  </si>
  <si>
    <t xml:space="preserve">PS-SR-S02-CAB2A</t>
  </si>
  <si>
    <t xml:space="preserve">PS-SR-T2-2&amp;3</t>
  </si>
  <si>
    <t xml:space="preserve">PS-SR-S04-CAB4</t>
  </si>
  <si>
    <t xml:space="preserve">PS-SR-S05-CAB5</t>
  </si>
  <si>
    <t xml:space="preserve">PS-SR-S06-CAB3A</t>
  </si>
  <si>
    <t xml:space="preserve">S06-SCU-ID</t>
  </si>
  <si>
    <t xml:space="preserve">PS-SR-S08-CAB5</t>
  </si>
  <si>
    <t xml:space="preserve">S08-ACIS-Enclosure</t>
  </si>
  <si>
    <t xml:space="preserve">PS-SR-S10-CAB4A</t>
  </si>
  <si>
    <t xml:space="preserve">S10-ACIS-Enclosure</t>
  </si>
  <si>
    <t xml:space="preserve">PS-SR-S12-CAB3</t>
  </si>
  <si>
    <t xml:space="preserve">PS-SR-T4-12&amp;13</t>
  </si>
  <si>
    <t xml:space="preserve">PS-SR-S14-CAB5</t>
  </si>
  <si>
    <t xml:space="preserve">S14-ACIS-Enclosure</t>
  </si>
  <si>
    <t xml:space="preserve">PS-SR-S16-CAB4A</t>
  </si>
  <si>
    <t xml:space="preserve">S16-ACIS-Enclosure</t>
  </si>
  <si>
    <t xml:space="preserve">PS-SR-S18-CAB4A</t>
  </si>
  <si>
    <t xml:space="preserve">S18-ACIS-Enclosure</t>
  </si>
  <si>
    <t xml:space="preserve">PS-SR-S20-CAB5</t>
  </si>
  <si>
    <t xml:space="preserve">S20-ACIS-Enclosure</t>
  </si>
  <si>
    <t xml:space="preserve">PS-SR-S22-CAB4</t>
  </si>
  <si>
    <t xml:space="preserve">S22-ACIS-Enclosure</t>
  </si>
  <si>
    <t xml:space="preserve">PS-SR-S24-CAB5</t>
  </si>
  <si>
    <t xml:space="preserve">PS-SR-T4-24&amp;25</t>
  </si>
  <si>
    <t xml:space="preserve">PS-SR-S26-CAB5</t>
  </si>
  <si>
    <t xml:space="preserve">S26-ACIS-Enclosure</t>
  </si>
  <si>
    <t xml:space="preserve">PS-SR-S28-CAB5</t>
  </si>
  <si>
    <t xml:space="preserve">S28-ACIS-Enclosure</t>
  </si>
  <si>
    <t xml:space="preserve">PS-SR-S30-CAB5</t>
  </si>
  <si>
    <t xml:space="preserve">PS-SR-T4-30&amp;31</t>
  </si>
  <si>
    <t xml:space="preserve">PS-SR-S32-CAB4</t>
  </si>
  <si>
    <t xml:space="preserve">S32-ACIS-Enclosure</t>
  </si>
  <si>
    <t xml:space="preserve">PS-SR-S34-CAB5</t>
  </si>
  <si>
    <t xml:space="preserve">PS-SR-T2-34&amp;35</t>
  </si>
  <si>
    <t xml:space="preserve">PS-SR-S36-CAB1A</t>
  </si>
  <si>
    <t xml:space="preserve">S37_Cavity1</t>
  </si>
  <si>
    <t xml:space="preserve">S38_Cavity1</t>
  </si>
  <si>
    <t xml:space="preserve">S40IK4</t>
  </si>
  <si>
    <t xml:space="preserve">PS-SR-S02-CAB3</t>
  </si>
  <si>
    <t xml:space="preserve">PS-SR-T3-2&amp;3</t>
  </si>
  <si>
    <t xml:space="preserve">PS-SR-S04-CAB4A</t>
  </si>
  <si>
    <t xml:space="preserve">PS-SR-S05-CAB5A</t>
  </si>
  <si>
    <t xml:space="preserve">PS-SR-S06-CAB4</t>
  </si>
  <si>
    <t xml:space="preserve">S06-ACIS-Enclosure</t>
  </si>
  <si>
    <t xml:space="preserve">PS-SR-S08-CAB5A</t>
  </si>
  <si>
    <t xml:space="preserve">SR-RR 08&amp;09</t>
  </si>
  <si>
    <t xml:space="preserve">PS-SR-S10-CAB5</t>
  </si>
  <si>
    <t xml:space="preserve">SR-RR 10&amp;11</t>
  </si>
  <si>
    <t xml:space="preserve">PS-SR-S12-CAB3A</t>
  </si>
  <si>
    <t xml:space="preserve">S12-ACIS-Enclosure</t>
  </si>
  <si>
    <t xml:space="preserve">PS-SR-S14-CAB5A</t>
  </si>
  <si>
    <t xml:space="preserve">SR-RR 14&amp;15</t>
  </si>
  <si>
    <t xml:space="preserve">PS-SR-S16-CAB5</t>
  </si>
  <si>
    <t xml:space="preserve">SR-RR 16&amp;17</t>
  </si>
  <si>
    <t xml:space="preserve">PS-SR-S18-CAB5</t>
  </si>
  <si>
    <t xml:space="preserve">SR-RR 18&amp;19</t>
  </si>
  <si>
    <t xml:space="preserve">PS-SR-S20-CAB5A</t>
  </si>
  <si>
    <t xml:space="preserve">SR-RR 20&amp;21</t>
  </si>
  <si>
    <t xml:space="preserve">PS-SR-S22-CAB4A</t>
  </si>
  <si>
    <t xml:space="preserve">SR-RR 22&amp;23</t>
  </si>
  <si>
    <t xml:space="preserve">PS-SR-S24-CAB5A</t>
  </si>
  <si>
    <t xml:space="preserve">S24-ACIS-Enclosure</t>
  </si>
  <si>
    <t xml:space="preserve">PS-SR-S26-CAB5A</t>
  </si>
  <si>
    <t xml:space="preserve">SR-RR 26&amp;27</t>
  </si>
  <si>
    <t xml:space="preserve">PS-SR-S28-CAB5A</t>
  </si>
  <si>
    <t xml:space="preserve">SR-RR 28&amp;29</t>
  </si>
  <si>
    <t xml:space="preserve">PS-SR-S30-CAB5A</t>
  </si>
  <si>
    <t xml:space="preserve">S30-ACIS-Enclosure</t>
  </si>
  <si>
    <t xml:space="preserve">PS-SR-S32-CAB4A</t>
  </si>
  <si>
    <t xml:space="preserve">SR-RR 32&amp;33</t>
  </si>
  <si>
    <t xml:space="preserve">PS-SR-S34-CAB5A</t>
  </si>
  <si>
    <t xml:space="preserve">PS-SR-T3-34&amp;35</t>
  </si>
  <si>
    <t xml:space="preserve">PS-SR-S36-CAB2</t>
  </si>
  <si>
    <t xml:space="preserve">S37_Cavity2</t>
  </si>
  <si>
    <t xml:space="preserve">S38_Cavity2</t>
  </si>
  <si>
    <t xml:space="preserve">S39-40-AF-Cabinet</t>
  </si>
  <si>
    <t xml:space="preserve">PS-SR-S02-CAB3A</t>
  </si>
  <si>
    <t xml:space="preserve">PS-SR-T4-2&amp;3</t>
  </si>
  <si>
    <t xml:space="preserve">PS-SR-S04-CAB5</t>
  </si>
  <si>
    <t xml:space="preserve">PS-SR-T1-4&amp;5</t>
  </si>
  <si>
    <t xml:space="preserve">PS-SR-S06-CAB4A</t>
  </si>
  <si>
    <t xml:space="preserve">SR-RR 06&amp;07</t>
  </si>
  <si>
    <t xml:space="preserve">S07-ACIS-Enclosure</t>
  </si>
  <si>
    <t xml:space="preserve">PS-SR-S10-CAB5A</t>
  </si>
  <si>
    <t xml:space="preserve">PS-SR-S12-CAB4</t>
  </si>
  <si>
    <t xml:space="preserve">SR-RR 12&amp;13</t>
  </si>
  <si>
    <t xml:space="preserve">S13-ACIS-Enclosure</t>
  </si>
  <si>
    <t xml:space="preserve">PS-SR-S16-CAB5A</t>
  </si>
  <si>
    <t xml:space="preserve">PS-SR-S18-CAB5A</t>
  </si>
  <si>
    <t xml:space="preserve">S19-ACIS-Enclosure</t>
  </si>
  <si>
    <t xml:space="preserve">PS-SR-S22-CAB5</t>
  </si>
  <si>
    <t xml:space="preserve">S23-ACIS-Enclosure</t>
  </si>
  <si>
    <t xml:space="preserve">SR-RR 24&amp;25</t>
  </si>
  <si>
    <t xml:space="preserve">S25-ACIS-Enclosure</t>
  </si>
  <si>
    <t xml:space="preserve">S27-ACIS-Enclosure</t>
  </si>
  <si>
    <t xml:space="preserve">S29-IEX-ID</t>
  </si>
  <si>
    <t xml:space="preserve">SR-RR 30&amp;31</t>
  </si>
  <si>
    <t xml:space="preserve">PS-SR-S32-CAB5</t>
  </si>
  <si>
    <t xml:space="preserve">S33-ACIS-Enclosure</t>
  </si>
  <si>
    <t xml:space="preserve">PS-SR-T4-34&amp;35</t>
  </si>
  <si>
    <t xml:space="preserve">PS-SR-S36-CAB2A</t>
  </si>
  <si>
    <t xml:space="preserve">S37_Cavity3</t>
  </si>
  <si>
    <t xml:space="preserve">S38_Cavity3</t>
  </si>
  <si>
    <t xml:space="preserve">RF1 Rack 11</t>
  </si>
  <si>
    <t xml:space="preserve">PS-SR-S02-CAB4</t>
  </si>
  <si>
    <t xml:space="preserve">S02-ACIS-Enclosure</t>
  </si>
  <si>
    <t xml:space="preserve">PS-SR-S04-CAB5A</t>
  </si>
  <si>
    <t xml:space="preserve">PS-SR-T2-4&amp;5</t>
  </si>
  <si>
    <t xml:space="preserve">PS-SR-S06-CAB5</t>
  </si>
  <si>
    <t xml:space="preserve">S07-09-AF-Cabinet</t>
  </si>
  <si>
    <t xml:space="preserve">S09-ACIS-Enclosure</t>
  </si>
  <si>
    <t xml:space="preserve">PS-SR-S12-CAB4A</t>
  </si>
  <si>
    <t xml:space="preserve">S13-14-AF-Cabinet</t>
  </si>
  <si>
    <t xml:space="preserve">S15-ACIS-Enclosure</t>
  </si>
  <si>
    <t xml:space="preserve">S17-ACIS-Enclosure</t>
  </si>
  <si>
    <t xml:space="preserve">S19-20-AF-Cabinet</t>
  </si>
  <si>
    <t xml:space="preserve">PS-SR-S22-CAB5A</t>
  </si>
  <si>
    <t xml:space="preserve">S23-24-AF-Cabinet</t>
  </si>
  <si>
    <t xml:space="preserve">S25-26-AF-Cabinet</t>
  </si>
  <si>
    <t xml:space="preserve">S27-28-AF-Cabinet</t>
  </si>
  <si>
    <t xml:space="preserve">S29-ACIS-Enclosure</t>
  </si>
  <si>
    <t xml:space="preserve">PS-SR-S32-CAB5A</t>
  </si>
  <si>
    <t xml:space="preserve">S33-34-AF-Cabinet</t>
  </si>
  <si>
    <t xml:space="preserve">S34-ACIS-Enclosure</t>
  </si>
  <si>
    <t xml:space="preserve">PS-SR-S36-CAB3</t>
  </si>
  <si>
    <t xml:space="preserve">S37_Cavity4</t>
  </si>
  <si>
    <t xml:space="preserve">S38_Cavity4</t>
  </si>
  <si>
    <t xml:space="preserve">RF1 Rack 12</t>
  </si>
  <si>
    <t xml:space="preserve">PS-SR-S02-CAB4A</t>
  </si>
  <si>
    <t xml:space="preserve">SR-RR 02&amp;03</t>
  </si>
  <si>
    <t xml:space="preserve">S03-ACIS-Enclosure</t>
  </si>
  <si>
    <t xml:space="preserve">PS-SR-T3-4&amp;5</t>
  </si>
  <si>
    <t xml:space="preserve">PS-SR-S06-CAB5A</t>
  </si>
  <si>
    <t xml:space="preserve">S09-10-AF-Cabinet</t>
  </si>
  <si>
    <t xml:space="preserve">PS-SR-S12-CAB5</t>
  </si>
  <si>
    <t xml:space="preserve">S15-16-AF-Cabinet</t>
  </si>
  <si>
    <t xml:space="preserve">S17-18-AF-Cabinet</t>
  </si>
  <si>
    <t xml:space="preserve">S21-ACIS-Enclosure</t>
  </si>
  <si>
    <t xml:space="preserve">S29-30-AF-Cabinet</t>
  </si>
  <si>
    <t xml:space="preserve">S31-32-AF-Cabinet</t>
  </si>
  <si>
    <t xml:space="preserve">SR-RR 34&amp;35</t>
  </si>
  <si>
    <t xml:space="preserve">PS-SR-S36-CAB3A</t>
  </si>
  <si>
    <t xml:space="preserve">S37JB1</t>
  </si>
  <si>
    <t xml:space="preserve">S38JB1</t>
  </si>
  <si>
    <t xml:space="preserve">S40_Cavity1</t>
  </si>
  <si>
    <t xml:space="preserve">PS-SR-S02-CAB5</t>
  </si>
  <si>
    <t xml:space="preserve">S03-04-AF-Cabinet</t>
  </si>
  <si>
    <t xml:space="preserve">PS-SR-T4-4&amp;5</t>
  </si>
  <si>
    <t xml:space="preserve">S05-ACIS-Enclosure</t>
  </si>
  <si>
    <t xml:space="preserve">PS-SR-S12-CAB5A</t>
  </si>
  <si>
    <t xml:space="preserve">17-18-ROUGH_PUMP</t>
  </si>
  <si>
    <t xml:space="preserve">S21-22-AF-Cabinet</t>
  </si>
  <si>
    <t xml:space="preserve">S31-ACIS-Enclosure</t>
  </si>
  <si>
    <t xml:space="preserve">PS-SR-S36-CAB4</t>
  </si>
  <si>
    <t xml:space="preserve">S37JB2</t>
  </si>
  <si>
    <t xml:space="preserve">S38JB2</t>
  </si>
  <si>
    <t xml:space="preserve">S40_Cavity2</t>
  </si>
  <si>
    <t xml:space="preserve">PS-SR-S02-CAB5A</t>
  </si>
  <si>
    <t xml:space="preserve">S04-ACIS-Enclosure</t>
  </si>
  <si>
    <t xml:space="preserve">S05-06-AF-Cabinet</t>
  </si>
  <si>
    <t xml:space="preserve">S11-ACIS-Enclosure</t>
  </si>
  <si>
    <t xml:space="preserve">PS-SR-S36-CAB4A</t>
  </si>
  <si>
    <t xml:space="preserve">37-38-ROUGH_PUMP</t>
  </si>
  <si>
    <t xml:space="preserve">S40_Cavity3</t>
  </si>
  <si>
    <t xml:space="preserve">S01-ACIS-Enclosure</t>
  </si>
  <si>
    <t xml:space="preserve">SR-RR 04&amp;05</t>
  </si>
  <si>
    <t xml:space="preserve">S11-12-AF-Cabinet</t>
  </si>
  <si>
    <t xml:space="preserve">PS-SR-S36-CAB5</t>
  </si>
  <si>
    <t xml:space="preserve">S40_Cavity4</t>
  </si>
  <si>
    <t xml:space="preserve">S01-02-AF-Cabinet</t>
  </si>
  <si>
    <t xml:space="preserve">PS-SR-S36-CAB5A</t>
  </si>
  <si>
    <t xml:space="preserve">S40JB1</t>
  </si>
  <si>
    <t xml:space="preserve">PS-SR-T3-36&amp;37</t>
  </si>
  <si>
    <t xml:space="preserve">S40JB2</t>
  </si>
  <si>
    <t xml:space="preserve">PS-SR-T4-36&amp;37</t>
  </si>
  <si>
    <t xml:space="preserve">S35-ACIS-Enclosure</t>
  </si>
  <si>
    <t xml:space="preserve">S35-36-AF-Cabinet</t>
  </si>
  <si>
    <t xml:space="preserve">S36_Cavity1</t>
  </si>
  <si>
    <t xml:space="preserve">S36_Cavity2</t>
  </si>
  <si>
    <t xml:space="preserve">S36_Cavity3</t>
  </si>
  <si>
    <t xml:space="preserve">S36_Cavity4</t>
  </si>
  <si>
    <t xml:space="preserve">S36JB1</t>
  </si>
  <si>
    <t xml:space="preserve">S36JB2</t>
  </si>
  <si>
    <t xml:space="preserve">_420_A005_</t>
  </si>
  <si>
    <t xml:space="preserve">_420_A014_</t>
  </si>
  <si>
    <t xml:space="preserve">_401_MCR_</t>
  </si>
  <si>
    <t xml:space="preserve">_412_B107_</t>
  </si>
  <si>
    <t xml:space="preserve">_412_B111_ICR_</t>
  </si>
  <si>
    <t xml:space="preserve">_420_HighBay_</t>
  </si>
  <si>
    <t xml:space="preserve">_420_Sector36_</t>
  </si>
  <si>
    <t xml:space="preserve">_420_Sector37_</t>
  </si>
  <si>
    <t xml:space="preserve">_420_Sector38_</t>
  </si>
  <si>
    <t xml:space="preserve">_420_Sector40_</t>
  </si>
  <si>
    <t xml:space="preserve">_420_RF2_</t>
  </si>
  <si>
    <t xml:space="preserve">_420_RF3_</t>
  </si>
  <si>
    <t xml:space="preserve">_420_RF4_</t>
  </si>
  <si>
    <t xml:space="preserve">_420_RF5_</t>
  </si>
  <si>
    <t xml:space="preserve">_420_RF6_</t>
  </si>
  <si>
    <t xml:space="preserve">RR01</t>
  </si>
  <si>
    <t xml:space="preserve">RR1A</t>
  </si>
  <si>
    <t xml:space="preserve">S38 Rack 6</t>
  </si>
  <si>
    <t xml:space="preserve">RF2-6</t>
  </si>
  <si>
    <t xml:space="preserve">RF3-6</t>
  </si>
  <si>
    <t xml:space="preserve">RF4-6</t>
  </si>
  <si>
    <t xml:space="preserve">RF1-6</t>
  </si>
  <si>
    <t xml:space="preserve">RF1-1</t>
  </si>
  <si>
    <t xml:space="preserve">RF3-1</t>
  </si>
  <si>
    <t xml:space="preserve">RF4-1</t>
  </si>
  <si>
    <t xml:space="preserve">RF5-1</t>
  </si>
  <si>
    <t xml:space="preserve">RR02</t>
  </si>
  <si>
    <t xml:space="preserve">RR1B</t>
  </si>
  <si>
    <t xml:space="preserve">S38 Rack 7</t>
  </si>
  <si>
    <t xml:space="preserve">RF2-7</t>
  </si>
  <si>
    <t xml:space="preserve">RF3-7</t>
  </si>
  <si>
    <t xml:space="preserve">RF4-7</t>
  </si>
  <si>
    <t xml:space="preserve">RF1-7</t>
  </si>
  <si>
    <t xml:space="preserve">RF1-2</t>
  </si>
  <si>
    <t xml:space="preserve">RF3-2</t>
  </si>
  <si>
    <t xml:space="preserve">RF4-2</t>
  </si>
  <si>
    <t xml:space="preserve">RF5-2</t>
  </si>
  <si>
    <t xml:space="preserve">RR03</t>
  </si>
  <si>
    <t xml:space="preserve">RR1C</t>
  </si>
  <si>
    <t xml:space="preserve">S38 Rack 8</t>
  </si>
  <si>
    <t xml:space="preserve">RF2-8</t>
  </si>
  <si>
    <t xml:space="preserve">RF3-8</t>
  </si>
  <si>
    <t xml:space="preserve">RF4-8</t>
  </si>
  <si>
    <t xml:space="preserve">RF1-8</t>
  </si>
  <si>
    <t xml:space="preserve">RF1-3</t>
  </si>
  <si>
    <t xml:space="preserve">RF3-3</t>
  </si>
  <si>
    <t xml:space="preserve">RF4-3</t>
  </si>
  <si>
    <t xml:space="preserve">RF5-3</t>
  </si>
  <si>
    <t xml:space="preserve">RR04</t>
  </si>
  <si>
    <t xml:space="preserve">RR1D</t>
  </si>
  <si>
    <t xml:space="preserve">S38 Rack 9</t>
  </si>
  <si>
    <t xml:space="preserve">RF2-9</t>
  </si>
  <si>
    <t xml:space="preserve">RF3-9</t>
  </si>
  <si>
    <t xml:space="preserve">RF4-9</t>
  </si>
  <si>
    <t xml:space="preserve">RF1-9</t>
  </si>
  <si>
    <t xml:space="preserve">RF1-4</t>
  </si>
  <si>
    <t xml:space="preserve">RF3-4</t>
  </si>
  <si>
    <t xml:space="preserve">RF4-4</t>
  </si>
  <si>
    <t xml:space="preserve">RF5-4</t>
  </si>
  <si>
    <t xml:space="preserve">*_412_B103_ (?)</t>
  </si>
  <si>
    <t xml:space="preserve">RR05</t>
  </si>
  <si>
    <t xml:space="preserve">RR2A</t>
  </si>
  <si>
    <t xml:space="preserve">S38 Rack 10</t>
  </si>
  <si>
    <t xml:space="preserve">RF2-10</t>
  </si>
  <si>
    <t xml:space="preserve">RF3-10</t>
  </si>
  <si>
    <t xml:space="preserve">RF4-10</t>
  </si>
  <si>
    <t xml:space="preserve">RF1-10</t>
  </si>
  <si>
    <t xml:space="preserve">RF1-5</t>
  </si>
  <si>
    <t xml:space="preserve">RF3-5</t>
  </si>
  <si>
    <t xml:space="preserve">RF4-5</t>
  </si>
  <si>
    <t xml:space="preserve">RF5-5</t>
  </si>
  <si>
    <t xml:space="preserve">_420_A004_</t>
  </si>
  <si>
    <t xml:space="preserve">RR06</t>
  </si>
  <si>
    <t xml:space="preserve">RR2B</t>
  </si>
  <si>
    <t xml:space="preserve">S36JB3</t>
  </si>
  <si>
    <t xml:space="preserve">S37JB3</t>
  </si>
  <si>
    <t xml:space="preserve">S38JB3</t>
  </si>
  <si>
    <t xml:space="preserve">S40JB3</t>
  </si>
  <si>
    <t xml:space="preserve">RR07</t>
  </si>
  <si>
    <t xml:space="preserve">RR2C</t>
  </si>
  <si>
    <t xml:space="preserve">RR08</t>
  </si>
  <si>
    <t xml:space="preserve">RR2D</t>
  </si>
  <si>
    <t xml:space="preserve">_420_A015_</t>
  </si>
  <si>
    <t xml:space="preserve">RR09</t>
  </si>
  <si>
    <t xml:space="preserve">RR2E</t>
  </si>
  <si>
    <t xml:space="preserve">RR10</t>
  </si>
  <si>
    <t xml:space="preserve">RR3A</t>
  </si>
  <si>
    <t xml:space="preserve">RR</t>
  </si>
  <si>
    <t xml:space="preserve">RR11</t>
  </si>
  <si>
    <t xml:space="preserve">RR3B</t>
  </si>
  <si>
    <t xml:space="preserve">RR12</t>
  </si>
  <si>
    <t xml:space="preserve">RR3C</t>
  </si>
  <si>
    <t xml:space="preserve">RR13</t>
  </si>
  <si>
    <t xml:space="preserve">D1128A:RR13</t>
  </si>
  <si>
    <t xml:space="preserve">RR3D</t>
  </si>
  <si>
    <t xml:space="preserve">RR14</t>
  </si>
  <si>
    <t xml:space="preserve">D1128A:RR14</t>
  </si>
  <si>
    <t xml:space="preserve">RR3E</t>
  </si>
  <si>
    <t xml:space="preserve">RR15</t>
  </si>
  <si>
    <t xml:space="preserve">D1128A:BackWall</t>
  </si>
  <si>
    <t xml:space="preserve">RR3F</t>
  </si>
  <si>
    <t xml:space="preserve">RR16</t>
  </si>
  <si>
    <t xml:space="preserve">MPEOB_BOX</t>
  </si>
  <si>
    <t xml:space="preserve">RR3G</t>
  </si>
  <si>
    <t xml:space="preserve">RR17</t>
  </si>
  <si>
    <t xml:space="preserve">RR3H</t>
  </si>
  <si>
    <t xml:space="preserve">RR18</t>
  </si>
  <si>
    <t xml:space="preserve">RR4A</t>
  </si>
  <si>
    <t xml:space="preserve">RR19</t>
  </si>
  <si>
    <t xml:space="preserve">RR4B</t>
  </si>
  <si>
    <t xml:space="preserve">RR4C</t>
  </si>
  <si>
    <t xml:space="preserve">RR4D</t>
  </si>
  <si>
    <t xml:space="preserve">RR4E</t>
  </si>
  <si>
    <t xml:space="preserve">RR4F</t>
  </si>
  <si>
    <t xml:space="preserve">_RACK_AREA_</t>
  </si>
  <si>
    <t xml:space="preserve">_PS_CAB_SLOT_</t>
  </si>
  <si>
    <t xml:space="preserve">RR4G</t>
  </si>
  <si>
    <t xml:space="preserve">M1 (power supply)</t>
  </si>
  <si>
    <t xml:space="preserve">ph</t>
  </si>
  <si>
    <t xml:space="preserve">a</t>
  </si>
  <si>
    <t xml:space="preserve">RR4H</t>
  </si>
  <si>
    <t xml:space="preserve">M2 (power supply)</t>
  </si>
  <si>
    <t xml:space="preserve">b</t>
  </si>
  <si>
    <t xml:space="preserve">RR4I</t>
  </si>
  <si>
    <t xml:space="preserve">Rack (with no name)</t>
  </si>
  <si>
    <t xml:space="preserve">RR5C</t>
  </si>
  <si>
    <t xml:space="preserve">RR5D</t>
  </si>
  <si>
    <t xml:space="preserve">RR5E</t>
  </si>
  <si>
    <t xml:space="preserve">RR5F</t>
  </si>
  <si>
    <t xml:space="preserve">RR5G</t>
  </si>
  <si>
    <t xml:space="preserve">RR5H</t>
  </si>
  <si>
    <t xml:space="preserve">RR5I</t>
  </si>
  <si>
    <t xml:space="preserve">RR5J</t>
  </si>
  <si>
    <t xml:space="preserve">RR5K</t>
  </si>
  <si>
    <t xml:space="preserve">RR6D</t>
  </si>
  <si>
    <t xml:space="preserve">RR6E</t>
  </si>
  <si>
    <t xml:space="preserve">RR6F</t>
  </si>
  <si>
    <t xml:space="preserve">RR6G</t>
  </si>
  <si>
    <t xml:space="preserve">RR6H</t>
  </si>
  <si>
    <t xml:space="preserve">RR6I</t>
  </si>
  <si>
    <t xml:space="preserve">RR6J</t>
  </si>
  <si>
    <t xml:space="preserve">RR6K</t>
  </si>
  <si>
    <t xml:space="preserve">RR6L</t>
  </si>
  <si>
    <t xml:space="preserve">RR7D</t>
  </si>
  <si>
    <t xml:space="preserve">RR7E</t>
  </si>
  <si>
    <t xml:space="preserve">RR7F</t>
  </si>
  <si>
    <t xml:space="preserve">RR7G</t>
  </si>
  <si>
    <t xml:space="preserve">RR7H</t>
  </si>
  <si>
    <t xml:space="preserve">RR7I</t>
  </si>
  <si>
    <t xml:space="preserve">RR7J</t>
  </si>
  <si>
    <t xml:space="preserve">RR8E</t>
  </si>
  <si>
    <t xml:space="preserve">RR8F</t>
  </si>
  <si>
    <t xml:space="preserve">RR8G</t>
  </si>
  <si>
    <t xml:space="preserve">RR8H</t>
  </si>
  <si>
    <t xml:space="preserve">RR8I</t>
  </si>
  <si>
    <t xml:space="preserve">RR8K</t>
  </si>
  <si>
    <t xml:space="preserve">RR8L</t>
  </si>
  <si>
    <t xml:space="preserve">RR8M</t>
  </si>
  <si>
    <t xml:space="preserve">RR8N</t>
  </si>
  <si>
    <t xml:space="preserve">RR8O</t>
  </si>
  <si>
    <t xml:space="preserve">RR9A</t>
  </si>
  <si>
    <t xml:space="preserve">RR9B</t>
  </si>
  <si>
    <t xml:space="preserve">RR9C</t>
  </si>
  <si>
    <t xml:space="preserve">RR9D</t>
  </si>
  <si>
    <t xml:space="preserve">RR9E</t>
  </si>
  <si>
    <t xml:space="preserve">RR9F</t>
  </si>
  <si>
    <t xml:space="preserve">RR9G</t>
  </si>
  <si>
    <t xml:space="preserve">RR9H</t>
  </si>
  <si>
    <t xml:space="preserve">_S01_</t>
  </si>
  <si>
    <t xml:space="preserve">_S02_</t>
  </si>
  <si>
    <t xml:space="preserve">_S03_</t>
  </si>
  <si>
    <t xml:space="preserve">_S04_</t>
  </si>
  <si>
    <t xml:space="preserve">_S05_</t>
  </si>
  <si>
    <t xml:space="preserve">_S06_</t>
  </si>
  <si>
    <t xml:space="preserve">_S07_</t>
  </si>
  <si>
    <t xml:space="preserve">_S08_</t>
  </si>
  <si>
    <t xml:space="preserve">_S09_</t>
  </si>
  <si>
    <t xml:space="preserve">_S10_</t>
  </si>
  <si>
    <t xml:space="preserve">_S11_</t>
  </si>
  <si>
    <t xml:space="preserve">_S12_</t>
  </si>
  <si>
    <t xml:space="preserve">_S13_</t>
  </si>
  <si>
    <t xml:space="preserve">_S14_</t>
  </si>
  <si>
    <t xml:space="preserve">_S15_</t>
  </si>
  <si>
    <t xml:space="preserve">_S16_</t>
  </si>
  <si>
    <t xml:space="preserve">_S17_</t>
  </si>
  <si>
    <t xml:space="preserve">_S18_</t>
  </si>
  <si>
    <t xml:space="preserve">_S19_</t>
  </si>
  <si>
    <t xml:space="preserve">_S20_</t>
  </si>
  <si>
    <t xml:space="preserve">_S21_</t>
  </si>
  <si>
    <t xml:space="preserve">_S22_</t>
  </si>
  <si>
    <t xml:space="preserve">_S23_</t>
  </si>
  <si>
    <t xml:space="preserve">_S24_</t>
  </si>
  <si>
    <t xml:space="preserve">_S25_</t>
  </si>
  <si>
    <t xml:space="preserve">_S26_</t>
  </si>
  <si>
    <t xml:space="preserve">_S27_</t>
  </si>
  <si>
    <t xml:space="preserve">_S28_</t>
  </si>
  <si>
    <t xml:space="preserve">_S29_</t>
  </si>
  <si>
    <t xml:space="preserve">_S30_</t>
  </si>
  <si>
    <t xml:space="preserve">_S31_</t>
  </si>
  <si>
    <t xml:space="preserve">_S32_</t>
  </si>
  <si>
    <t xml:space="preserve">_S33_</t>
  </si>
  <si>
    <t xml:space="preserve">_S34_</t>
  </si>
  <si>
    <t xml:space="preserve">_S35_</t>
  </si>
  <si>
    <t xml:space="preserve">_S36_</t>
  </si>
  <si>
    <t xml:space="preserve">_S37_</t>
  </si>
  <si>
    <t xml:space="preserve">_S38_</t>
  </si>
  <si>
    <t xml:space="preserve">_S39_</t>
  </si>
  <si>
    <t xml:space="preserve">_S40_</t>
  </si>
  <si>
    <t xml:space="preserve">S01_DLMA</t>
  </si>
  <si>
    <t xml:space="preserve">S02_DLMA</t>
  </si>
  <si>
    <t xml:space="preserve">S03_DLMA</t>
  </si>
  <si>
    <t xml:space="preserve">S04_DLMA</t>
  </si>
  <si>
    <t xml:space="preserve">S05_DLMA</t>
  </si>
  <si>
    <t xml:space="preserve">S06_DLMA</t>
  </si>
  <si>
    <t xml:space="preserve">S07_DLMA</t>
  </si>
  <si>
    <t xml:space="preserve">S08_DLMA</t>
  </si>
  <si>
    <t xml:space="preserve">S09_DLMA</t>
  </si>
  <si>
    <t xml:space="preserve">S10_DLMA</t>
  </si>
  <si>
    <t xml:space="preserve">S11_DLMA</t>
  </si>
  <si>
    <t xml:space="preserve">S12_DLMA</t>
  </si>
  <si>
    <t xml:space="preserve">S13_DLMA</t>
  </si>
  <si>
    <t xml:space="preserve">S14_DLMA</t>
  </si>
  <si>
    <t xml:space="preserve">S15_DLMA</t>
  </si>
  <si>
    <t xml:space="preserve">S16_DLMA</t>
  </si>
  <si>
    <t xml:space="preserve">S17_DLMA</t>
  </si>
  <si>
    <t xml:space="preserve">S18_DLMA</t>
  </si>
  <si>
    <t xml:space="preserve">S19_DLMA</t>
  </si>
  <si>
    <t xml:space="preserve">S20_DLMA</t>
  </si>
  <si>
    <t xml:space="preserve">S21_DLMA</t>
  </si>
  <si>
    <t xml:space="preserve">S22_DLMA</t>
  </si>
  <si>
    <t xml:space="preserve">S23_DLMA</t>
  </si>
  <si>
    <t xml:space="preserve">S24_DLMA</t>
  </si>
  <si>
    <t xml:space="preserve">S25_DLMA</t>
  </si>
  <si>
    <t xml:space="preserve">S26_DLMA</t>
  </si>
  <si>
    <t xml:space="preserve">S27_DLMA</t>
  </si>
  <si>
    <t xml:space="preserve">S28_DLMA</t>
  </si>
  <si>
    <t xml:space="preserve">S29_DLMA</t>
  </si>
  <si>
    <t xml:space="preserve">S30_DLMA</t>
  </si>
  <si>
    <t xml:space="preserve">S31_DLMA</t>
  </si>
  <si>
    <t xml:space="preserve">S32_DLMA</t>
  </si>
  <si>
    <t xml:space="preserve">S33_DLMA</t>
  </si>
  <si>
    <t xml:space="preserve">S34_DLMA</t>
  </si>
  <si>
    <t xml:space="preserve">S35_DLMA</t>
  </si>
  <si>
    <t xml:space="preserve">S36_DLMA</t>
  </si>
  <si>
    <t xml:space="preserve">S37_DLMA</t>
  </si>
  <si>
    <t xml:space="preserve">S38_DLMA</t>
  </si>
  <si>
    <t xml:space="preserve">S39_DLMA</t>
  </si>
  <si>
    <t xml:space="preserve">S40_DLMA</t>
  </si>
  <si>
    <t xml:space="preserve">S01_QMQA</t>
  </si>
  <si>
    <t xml:space="preserve">S02_QMQA</t>
  </si>
  <si>
    <t xml:space="preserve">S03_QMQA</t>
  </si>
  <si>
    <t xml:space="preserve">S04_QMQA</t>
  </si>
  <si>
    <t xml:space="preserve">S05_QMQA</t>
  </si>
  <si>
    <t xml:space="preserve">S06_QMQA</t>
  </si>
  <si>
    <t xml:space="preserve">S07_QMQA</t>
  </si>
  <si>
    <t xml:space="preserve">S08_QMQA</t>
  </si>
  <si>
    <t xml:space="preserve">S09_QMQA</t>
  </si>
  <si>
    <t xml:space="preserve">S10_QMQA</t>
  </si>
  <si>
    <t xml:space="preserve">S11_QMQA</t>
  </si>
  <si>
    <t xml:space="preserve">S12_QMQA</t>
  </si>
  <si>
    <t xml:space="preserve">S13_QMQA</t>
  </si>
  <si>
    <t xml:space="preserve">S14_QMQA</t>
  </si>
  <si>
    <t xml:space="preserve">S15_QMQA</t>
  </si>
  <si>
    <t xml:space="preserve">S16_QMQA</t>
  </si>
  <si>
    <t xml:space="preserve">S17_QMQA</t>
  </si>
  <si>
    <t xml:space="preserve">S18_QMQA</t>
  </si>
  <si>
    <t xml:space="preserve">S19_QMQA</t>
  </si>
  <si>
    <t xml:space="preserve">S20_QMQA</t>
  </si>
  <si>
    <t xml:space="preserve">S21_QMQA</t>
  </si>
  <si>
    <t xml:space="preserve">S22_QMQA</t>
  </si>
  <si>
    <t xml:space="preserve">S23_QMQA</t>
  </si>
  <si>
    <t xml:space="preserve">S24_QMQA</t>
  </si>
  <si>
    <t xml:space="preserve">S25_QMQA</t>
  </si>
  <si>
    <t xml:space="preserve">S26_QMQA</t>
  </si>
  <si>
    <t xml:space="preserve">S27_QMQA</t>
  </si>
  <si>
    <t xml:space="preserve">S28_QMQA</t>
  </si>
  <si>
    <t xml:space="preserve">S29_QMQA</t>
  </si>
  <si>
    <t xml:space="preserve">S30_QMQA</t>
  </si>
  <si>
    <t xml:space="preserve">S31_QMQA</t>
  </si>
  <si>
    <t xml:space="preserve">S32_QMQA</t>
  </si>
  <si>
    <t xml:space="preserve">S33_QMQA</t>
  </si>
  <si>
    <t xml:space="preserve">S34_QMQA</t>
  </si>
  <si>
    <t xml:space="preserve">S35_QMQA</t>
  </si>
  <si>
    <t xml:space="preserve">S36_QMQA</t>
  </si>
  <si>
    <t xml:space="preserve">S37_QMQA</t>
  </si>
  <si>
    <t xml:space="preserve">S38_QMQA</t>
  </si>
  <si>
    <t xml:space="preserve">S39_QMQA</t>
  </si>
  <si>
    <t xml:space="preserve">S40_QMQA</t>
  </si>
  <si>
    <t xml:space="preserve">S01_FODO</t>
  </si>
  <si>
    <t xml:space="preserve">S02_FODO</t>
  </si>
  <si>
    <t xml:space="preserve">S03_FODO</t>
  </si>
  <si>
    <t xml:space="preserve">S04_FODO</t>
  </si>
  <si>
    <t xml:space="preserve">S05_FODO</t>
  </si>
  <si>
    <t xml:space="preserve">S06_FODO</t>
  </si>
  <si>
    <t xml:space="preserve">S07_FODO</t>
  </si>
  <si>
    <t xml:space="preserve">S08_FODO</t>
  </si>
  <si>
    <t xml:space="preserve">S09_FODO</t>
  </si>
  <si>
    <t xml:space="preserve">S10_FODO</t>
  </si>
  <si>
    <t xml:space="preserve">S11_FODO</t>
  </si>
  <si>
    <t xml:space="preserve">S12_FODO</t>
  </si>
  <si>
    <t xml:space="preserve">S13_FODO</t>
  </si>
  <si>
    <t xml:space="preserve">S14_FODO</t>
  </si>
  <si>
    <t xml:space="preserve">S15_FODO</t>
  </si>
  <si>
    <t xml:space="preserve">S16_FODO</t>
  </si>
  <si>
    <t xml:space="preserve">S17_FODO</t>
  </si>
  <si>
    <t xml:space="preserve">S18_FODO</t>
  </si>
  <si>
    <t xml:space="preserve">S19_FODO</t>
  </si>
  <si>
    <t xml:space="preserve">S20_FODO</t>
  </si>
  <si>
    <t xml:space="preserve">S21_FODO</t>
  </si>
  <si>
    <t xml:space="preserve">S22_FODO</t>
  </si>
  <si>
    <t xml:space="preserve">S23_FODO</t>
  </si>
  <si>
    <t xml:space="preserve">S24_FODO</t>
  </si>
  <si>
    <t xml:space="preserve">S25_FODO</t>
  </si>
  <si>
    <t xml:space="preserve">S26_FODO</t>
  </si>
  <si>
    <t xml:space="preserve">S27_FODO</t>
  </si>
  <si>
    <t xml:space="preserve">S28_FODO</t>
  </si>
  <si>
    <t xml:space="preserve">S29_FODO</t>
  </si>
  <si>
    <t xml:space="preserve">S30_FODO</t>
  </si>
  <si>
    <t xml:space="preserve">S31_FODO</t>
  </si>
  <si>
    <t xml:space="preserve">S32_FODO</t>
  </si>
  <si>
    <t xml:space="preserve">S33_FODO</t>
  </si>
  <si>
    <t xml:space="preserve">S34_FODO</t>
  </si>
  <si>
    <t xml:space="preserve">S35_FODO</t>
  </si>
  <si>
    <t xml:space="preserve">S36_FODO</t>
  </si>
  <si>
    <t xml:space="preserve">S37_FODO</t>
  </si>
  <si>
    <t xml:space="preserve">S38_FODO</t>
  </si>
  <si>
    <t xml:space="preserve">S39_FODO</t>
  </si>
  <si>
    <t xml:space="preserve">S40_FODO</t>
  </si>
  <si>
    <t xml:space="preserve">S01_QMQB</t>
  </si>
  <si>
    <t xml:space="preserve">S02_QMQB</t>
  </si>
  <si>
    <t xml:space="preserve">S03_QMQB</t>
  </si>
  <si>
    <t xml:space="preserve">S04_QMQB</t>
  </si>
  <si>
    <t xml:space="preserve">S05_QMQB</t>
  </si>
  <si>
    <t xml:space="preserve">S06_QMQB</t>
  </si>
  <si>
    <t xml:space="preserve">S07_QMQB</t>
  </si>
  <si>
    <t xml:space="preserve">S08_QMQB</t>
  </si>
  <si>
    <t xml:space="preserve">S09_QMQB</t>
  </si>
  <si>
    <t xml:space="preserve">S10_QMQB</t>
  </si>
  <si>
    <t xml:space="preserve">S11_QMQB</t>
  </si>
  <si>
    <t xml:space="preserve">S12_QMQB</t>
  </si>
  <si>
    <t xml:space="preserve">S13_QMQB</t>
  </si>
  <si>
    <t xml:space="preserve">S14_QMQB</t>
  </si>
  <si>
    <t xml:space="preserve">S15_QMQB</t>
  </si>
  <si>
    <t xml:space="preserve">S16_QMQB</t>
  </si>
  <si>
    <t xml:space="preserve">S17_QMQB</t>
  </si>
  <si>
    <t xml:space="preserve">S18_QMQB</t>
  </si>
  <si>
    <t xml:space="preserve">S19_QMQB</t>
  </si>
  <si>
    <t xml:space="preserve">S20_QMQB</t>
  </si>
  <si>
    <t xml:space="preserve">S21_QMQB</t>
  </si>
  <si>
    <t xml:space="preserve">S22_QMQB</t>
  </si>
  <si>
    <t xml:space="preserve">S23_QMQB</t>
  </si>
  <si>
    <t xml:space="preserve">S24_QMQB</t>
  </si>
  <si>
    <t xml:space="preserve">S25_QMQB</t>
  </si>
  <si>
    <t xml:space="preserve">S26_QMQB</t>
  </si>
  <si>
    <t xml:space="preserve">S27_QMQB</t>
  </si>
  <si>
    <t xml:space="preserve">S28_QMQB</t>
  </si>
  <si>
    <t xml:space="preserve">S29_QMQB</t>
  </si>
  <si>
    <t xml:space="preserve">S30_QMQB</t>
  </si>
  <si>
    <t xml:space="preserve">S31_QMQB</t>
  </si>
  <si>
    <t xml:space="preserve">S32_QMQB</t>
  </si>
  <si>
    <t xml:space="preserve">S33_QMQB</t>
  </si>
  <si>
    <t xml:space="preserve">S34_QMQB</t>
  </si>
  <si>
    <t xml:space="preserve">S35_QMQB</t>
  </si>
  <si>
    <t xml:space="preserve">S36_QMQB</t>
  </si>
  <si>
    <t xml:space="preserve">S37_QMQB</t>
  </si>
  <si>
    <t xml:space="preserve">S38_QMQB</t>
  </si>
  <si>
    <t xml:space="preserve">S39_QMQB</t>
  </si>
  <si>
    <t xml:space="preserve">S40_QMQB</t>
  </si>
  <si>
    <t xml:space="preserve">S01_DLMB</t>
  </si>
  <si>
    <t xml:space="preserve">S02_DLMB</t>
  </si>
  <si>
    <t xml:space="preserve">S03_DLMB</t>
  </si>
  <si>
    <t xml:space="preserve">S04_DLMB</t>
  </si>
  <si>
    <t xml:space="preserve">S05_DLMB</t>
  </si>
  <si>
    <t xml:space="preserve">S06_DLMB</t>
  </si>
  <si>
    <t xml:space="preserve">S07_DLMB</t>
  </si>
  <si>
    <t xml:space="preserve">S08_DLMB</t>
  </si>
  <si>
    <t xml:space="preserve">S09_DLMB</t>
  </si>
  <si>
    <t xml:space="preserve">S10_DLMB</t>
  </si>
  <si>
    <t xml:space="preserve">S11_DLMB</t>
  </si>
  <si>
    <t xml:space="preserve">S12_DLMB</t>
  </si>
  <si>
    <t xml:space="preserve">S13_DLMB</t>
  </si>
  <si>
    <t xml:space="preserve">S14_DLMB</t>
  </si>
  <si>
    <t xml:space="preserve">S15_DLMB</t>
  </si>
  <si>
    <t xml:space="preserve">S16_DLMB</t>
  </si>
  <si>
    <t xml:space="preserve">S17_DLMB</t>
  </si>
  <si>
    <t xml:space="preserve">S18_DLMB</t>
  </si>
  <si>
    <t xml:space="preserve">S19_DLMB</t>
  </si>
  <si>
    <t xml:space="preserve">S20_DLMB</t>
  </si>
  <si>
    <t xml:space="preserve">S21_DLMB</t>
  </si>
  <si>
    <t xml:space="preserve">S22_DLMB</t>
  </si>
  <si>
    <t xml:space="preserve">S23_DLMB</t>
  </si>
  <si>
    <t xml:space="preserve">S24_DLMB</t>
  </si>
  <si>
    <t xml:space="preserve">S25_DLMB</t>
  </si>
  <si>
    <t xml:space="preserve">S26_DLMB</t>
  </si>
  <si>
    <t xml:space="preserve">S27_DLMB</t>
  </si>
  <si>
    <t xml:space="preserve">S28_DLMB</t>
  </si>
  <si>
    <t xml:space="preserve">S29_DLMB</t>
  </si>
  <si>
    <t xml:space="preserve">S30_DLMB</t>
  </si>
  <si>
    <t xml:space="preserve">S31_DLMB</t>
  </si>
  <si>
    <t xml:space="preserve">S32_DLMB</t>
  </si>
  <si>
    <t xml:space="preserve">S33_DLMB</t>
  </si>
  <si>
    <t xml:space="preserve">S34_DLMB</t>
  </si>
  <si>
    <t xml:space="preserve">S35_DLMB</t>
  </si>
  <si>
    <t xml:space="preserve">S36_DLMB</t>
  </si>
  <si>
    <t xml:space="preserve">S37_DLMB</t>
  </si>
  <si>
    <t xml:space="preserve">S38_DLMB</t>
  </si>
  <si>
    <t xml:space="preserve">S39_DLMB</t>
  </si>
  <si>
    <t xml:space="preserve">S40_DLMB</t>
  </si>
  <si>
    <t xml:space="preserve">S01_ID</t>
  </si>
  <si>
    <t xml:space="preserve">S02_ID</t>
  </si>
  <si>
    <t xml:space="preserve">S03_ID</t>
  </si>
  <si>
    <t xml:space="preserve">S04_ID</t>
  </si>
  <si>
    <t xml:space="preserve">S05_ID</t>
  </si>
  <si>
    <t xml:space="preserve">S06_ID</t>
  </si>
  <si>
    <t xml:space="preserve">S07_ID</t>
  </si>
  <si>
    <t xml:space="preserve">S08_ID</t>
  </si>
  <si>
    <t xml:space="preserve">S09_ID</t>
  </si>
  <si>
    <t xml:space="preserve">S10_ID</t>
  </si>
  <si>
    <t xml:space="preserve">S11_ID</t>
  </si>
  <si>
    <t xml:space="preserve">S12_ID</t>
  </si>
  <si>
    <t xml:space="preserve">S13_ID</t>
  </si>
  <si>
    <t xml:space="preserve">S14_ID</t>
  </si>
  <si>
    <t xml:space="preserve">S15_ID</t>
  </si>
  <si>
    <t xml:space="preserve">S16_ID</t>
  </si>
  <si>
    <t xml:space="preserve">S17_ID</t>
  </si>
  <si>
    <t xml:space="preserve">S18_ID</t>
  </si>
  <si>
    <t xml:space="preserve">S19_ID</t>
  </si>
  <si>
    <t xml:space="preserve">S20_ID</t>
  </si>
  <si>
    <t xml:space="preserve">S21_ID</t>
  </si>
  <si>
    <t xml:space="preserve">S22_ID</t>
  </si>
  <si>
    <t xml:space="preserve">S23_ID</t>
  </si>
  <si>
    <t xml:space="preserve">S24_ID</t>
  </si>
  <si>
    <t xml:space="preserve">S25_ID</t>
  </si>
  <si>
    <t xml:space="preserve">S26_ID</t>
  </si>
  <si>
    <t xml:space="preserve">S27_ID</t>
  </si>
  <si>
    <t xml:space="preserve">S28_ID</t>
  </si>
  <si>
    <t xml:space="preserve">S29_ID</t>
  </si>
  <si>
    <t xml:space="preserve">S30_ID</t>
  </si>
  <si>
    <t xml:space="preserve">S31_ID</t>
  </si>
  <si>
    <t xml:space="preserve">S32_ID</t>
  </si>
  <si>
    <t xml:space="preserve">S33_ID</t>
  </si>
  <si>
    <t xml:space="preserve">S34_ID</t>
  </si>
  <si>
    <t xml:space="preserve">S35_ID</t>
  </si>
  <si>
    <t xml:space="preserve">S36_ID</t>
  </si>
  <si>
    <t xml:space="preserve">S37_ID</t>
  </si>
  <si>
    <t xml:space="preserve">S38_ID</t>
  </si>
  <si>
    <t xml:space="preserve">S39_ID</t>
  </si>
  <si>
    <t xml:space="preserve">S40_ID</t>
  </si>
  <si>
    <t xml:space="preserve">S01_BMFE</t>
  </si>
  <si>
    <t xml:space="preserve">S02_BMFE</t>
  </si>
  <si>
    <t xml:space="preserve">S03_BMFE</t>
  </si>
  <si>
    <t xml:space="preserve">S04_BMFE</t>
  </si>
  <si>
    <t xml:space="preserve">S05_BMFE</t>
  </si>
  <si>
    <t xml:space="preserve">S06_BMFE</t>
  </si>
  <si>
    <t xml:space="preserve">S07_BMFE</t>
  </si>
  <si>
    <t xml:space="preserve">S08_BMFE</t>
  </si>
  <si>
    <t xml:space="preserve">S09_BMFE</t>
  </si>
  <si>
    <t xml:space="preserve">S10_BMFE</t>
  </si>
  <si>
    <t xml:space="preserve">S11_BMFE</t>
  </si>
  <si>
    <t xml:space="preserve">S12_BMFE</t>
  </si>
  <si>
    <t xml:space="preserve">S13_BMFE</t>
  </si>
  <si>
    <t xml:space="preserve">S14_BMFE</t>
  </si>
  <si>
    <t xml:space="preserve">S15_BMFE</t>
  </si>
  <si>
    <t xml:space="preserve">S16_BMFE</t>
  </si>
  <si>
    <t xml:space="preserve">S17_BMFE</t>
  </si>
  <si>
    <t xml:space="preserve">S18_BMFE</t>
  </si>
  <si>
    <t xml:space="preserve">S19_BMFE</t>
  </si>
  <si>
    <t xml:space="preserve">S20_BMFE</t>
  </si>
  <si>
    <t xml:space="preserve">S21_BMFE</t>
  </si>
  <si>
    <t xml:space="preserve">S22_BMFE</t>
  </si>
  <si>
    <t xml:space="preserve">S23_BMFE</t>
  </si>
  <si>
    <t xml:space="preserve">S24_BMFE</t>
  </si>
  <si>
    <t xml:space="preserve">S25_BMFE</t>
  </si>
  <si>
    <t xml:space="preserve">S26_BMFE</t>
  </si>
  <si>
    <t xml:space="preserve">S27_BMFE</t>
  </si>
  <si>
    <t xml:space="preserve">S28_BMFE</t>
  </si>
  <si>
    <t xml:space="preserve">S29_BMFE</t>
  </si>
  <si>
    <t xml:space="preserve">S30_BMFE</t>
  </si>
  <si>
    <t xml:space="preserve">S31_BMFE</t>
  </si>
  <si>
    <t xml:space="preserve">S32_BMFE</t>
  </si>
  <si>
    <t xml:space="preserve">S33_BMFE</t>
  </si>
  <si>
    <t xml:space="preserve">S34_BMFE</t>
  </si>
  <si>
    <t xml:space="preserve">S35_BMFE</t>
  </si>
  <si>
    <t xml:space="preserve">S38JB4</t>
  </si>
  <si>
    <t xml:space="preserve">S01_IDFE</t>
  </si>
  <si>
    <t xml:space="preserve">S02_IDFE</t>
  </si>
  <si>
    <t xml:space="preserve">S03_IDFE</t>
  </si>
  <si>
    <t xml:space="preserve">S04_IDFE</t>
  </si>
  <si>
    <t xml:space="preserve">S05_IDFE</t>
  </si>
  <si>
    <t xml:space="preserve">S06_IDFE</t>
  </si>
  <si>
    <t xml:space="preserve">S07_IDFE</t>
  </si>
  <si>
    <t xml:space="preserve">S08_IDFE</t>
  </si>
  <si>
    <t xml:space="preserve">S09_IDFE</t>
  </si>
  <si>
    <t xml:space="preserve">S10_IDFE</t>
  </si>
  <si>
    <t xml:space="preserve">S11_IDFE</t>
  </si>
  <si>
    <t xml:space="preserve">S12_IDFE</t>
  </si>
  <si>
    <t xml:space="preserve">S13_IDFE</t>
  </si>
  <si>
    <t xml:space="preserve">S14_IDFE</t>
  </si>
  <si>
    <t xml:space="preserve">S15_IDFE</t>
  </si>
  <si>
    <t xml:space="preserve">S16_IDFE</t>
  </si>
  <si>
    <t xml:space="preserve">S17_IDFE</t>
  </si>
  <si>
    <t xml:space="preserve">S18_IDFE</t>
  </si>
  <si>
    <t xml:space="preserve">S19_IDFE</t>
  </si>
  <si>
    <t xml:space="preserve">S20_IDFE</t>
  </si>
  <si>
    <t xml:space="preserve">S21_IDFE</t>
  </si>
  <si>
    <t xml:space="preserve">S22_IDFE</t>
  </si>
  <si>
    <t xml:space="preserve">S23_IDFE</t>
  </si>
  <si>
    <t xml:space="preserve">S24_IDFE</t>
  </si>
  <si>
    <t xml:space="preserve">S25_IDFE</t>
  </si>
  <si>
    <t xml:space="preserve">S26_IDFE</t>
  </si>
  <si>
    <t xml:space="preserve">S27_IDFE</t>
  </si>
  <si>
    <t xml:space="preserve">S28_IDFE</t>
  </si>
  <si>
    <t xml:space="preserve">S29_IDFE</t>
  </si>
  <si>
    <t xml:space="preserve">S30_IDFE</t>
  </si>
  <si>
    <t xml:space="preserve">S31_IDFE</t>
  </si>
  <si>
    <t xml:space="preserve">S32_IDFE</t>
  </si>
  <si>
    <t xml:space="preserve">S33_IDFE</t>
  </si>
  <si>
    <t xml:space="preserve">S34_IDFE</t>
  </si>
  <si>
    <t xml:space="preserve">S35_IDFE</t>
  </si>
  <si>
    <t xml:space="preserve">S36JB4</t>
  </si>
  <si>
    <t xml:space="preserve">S37JB4</t>
  </si>
  <si>
    <t xml:space="preserve">S40JB4</t>
  </si>
  <si>
    <t xml:space="preserve">BLS/TFB/LFB/Kicker/</t>
  </si>
  <si>
    <t xml:space="preserve">Snn_DLMA</t>
  </si>
  <si>
    <t xml:space="preserve">Snn_QMQA</t>
  </si>
  <si>
    <t xml:space="preserve">Snn_FODO</t>
  </si>
  <si>
    <t xml:space="preserve">Snn_QMQB</t>
  </si>
  <si>
    <t xml:space="preserve">Snn_DLMB</t>
  </si>
  <si>
    <t xml:space="preserve">Snn_ID</t>
  </si>
  <si>
    <t xml:space="preserve">Snn_BMFE</t>
  </si>
  <si>
    <t xml:space="preserve">Snn_IDFE</t>
  </si>
  <si>
    <t xml:space="preserve">Injection/Extraction</t>
  </si>
  <si>
    <t xml:space="preserve">A:PLTH</t>
  </si>
  <si>
    <t xml:space="preserve">A:VC11</t>
  </si>
  <si>
    <t xml:space="preserve">A:P5</t>
  </si>
  <si>
    <t xml:space="preserve">B:VC10</t>
  </si>
  <si>
    <t xml:space="preserve">B:PLTH</t>
  </si>
  <si>
    <t xml:space="preserve">US:2M</t>
  </si>
  <si>
    <t xml:space="preserve">ACIS FE Enclosure</t>
  </si>
  <si>
    <t xml:space="preserve">A:P0</t>
  </si>
  <si>
    <t xml:space="preserve">A:Q6</t>
  </si>
  <si>
    <t xml:space="preserve">A:VC14</t>
  </si>
  <si>
    <t xml:space="preserve">B:Q7</t>
  </si>
  <si>
    <t xml:space="preserve">B:P4</t>
  </si>
  <si>
    <t xml:space="preserve">DS:2M</t>
  </si>
  <si>
    <t xml:space="preserve">Be Windows</t>
  </si>
  <si>
    <t xml:space="preserve">BIV</t>
  </si>
  <si>
    <t xml:space="preserve">A:GV1</t>
  </si>
  <si>
    <t xml:space="preserve">A:Q6:TS1</t>
  </si>
  <si>
    <t xml:space="preserve">A:M3</t>
  </si>
  <si>
    <t xml:space="preserve">B:Q7:TC1</t>
  </si>
  <si>
    <t xml:space="preserve">B:VC7</t>
  </si>
  <si>
    <t xml:space="preserve">US:4M</t>
  </si>
  <si>
    <t xml:space="preserve">1st Collimator</t>
  </si>
  <si>
    <t xml:space="preserve">A:VC1</t>
  </si>
  <si>
    <t xml:space="preserve">A:Q6:TC1</t>
  </si>
  <si>
    <t xml:space="preserve">A:M3:TS1</t>
  </si>
  <si>
    <t xml:space="preserve">B:Q7:TS1</t>
  </si>
  <si>
    <t xml:space="preserve">B:V3</t>
  </si>
  <si>
    <t xml:space="preserve">DS:4M</t>
  </si>
  <si>
    <t xml:space="preserve">BPM 1</t>
  </si>
  <si>
    <t xml:space="preserve">Ratchet Door</t>
  </si>
  <si>
    <t xml:space="preserve">A:Q1</t>
  </si>
  <si>
    <t xml:space="preserve">A:VC12</t>
  </si>
  <si>
    <t xml:space="preserve">A:M3:TC1</t>
  </si>
  <si>
    <t xml:space="preserve">B:H7</t>
  </si>
  <si>
    <t xml:space="preserve">B:H3</t>
  </si>
  <si>
    <t xml:space="preserve">US:4MR</t>
  </si>
  <si>
    <t xml:space="preserve">BPM 2</t>
  </si>
  <si>
    <t xml:space="preserve">E-stop, Door, SS</t>
  </si>
  <si>
    <t xml:space="preserve">S24_ DLMA</t>
  </si>
  <si>
    <t xml:space="preserve">A:Q1:TS1</t>
  </si>
  <si>
    <t xml:space="preserve">A:M2</t>
  </si>
  <si>
    <t xml:space="preserve">A:M3T</t>
  </si>
  <si>
    <t xml:space="preserve">B:V7</t>
  </si>
  <si>
    <t xml:space="preserve">B:S3:TC1</t>
  </si>
  <si>
    <t xml:space="preserve">DS:4MR</t>
  </si>
  <si>
    <t xml:space="preserve">Exit Collimator</t>
  </si>
  <si>
    <t xml:space="preserve">S24_ QMQA</t>
  </si>
  <si>
    <t xml:space="preserve">A:Q1:TC1</t>
  </si>
  <si>
    <t xml:space="preserve">A:M2:TS1</t>
  </si>
  <si>
    <t xml:space="preserve">A:VC15</t>
  </si>
  <si>
    <t xml:space="preserve">B:VC9</t>
  </si>
  <si>
    <t xml:space="preserve">B:S3:TS1</t>
  </si>
  <si>
    <t xml:space="preserve">MS:IEX</t>
  </si>
  <si>
    <t xml:space="preserve">Exit Mask/XBPM2</t>
  </si>
  <si>
    <t xml:space="preserve">S24_ FODO</t>
  </si>
  <si>
    <t xml:space="preserve">A:FH1</t>
  </si>
  <si>
    <t xml:space="preserve">A:M2:TC1</t>
  </si>
  <si>
    <t xml:space="preserve">A:P6</t>
  </si>
  <si>
    <t xml:space="preserve">B:M2</t>
  </si>
  <si>
    <t xml:space="preserve">B:S3</t>
  </si>
  <si>
    <t xml:space="preserve">MS:PS</t>
  </si>
  <si>
    <t xml:space="preserve">Exit Table</t>
  </si>
  <si>
    <t xml:space="preserve">S24_ QMQB</t>
  </si>
  <si>
    <t xml:space="preserve">A:FV1</t>
  </si>
  <si>
    <t xml:space="preserve">A:EA2</t>
  </si>
  <si>
    <t xml:space="preserve">A:VC16</t>
  </si>
  <si>
    <t xml:space="preserve">B:M2:TC1</t>
  </si>
  <si>
    <t xml:space="preserve">B:SQ2</t>
  </si>
  <si>
    <t xml:space="preserve">US:SCU</t>
  </si>
  <si>
    <t xml:space="preserve">FEV</t>
  </si>
  <si>
    <t xml:space="preserve">S24_ DLMB</t>
  </si>
  <si>
    <t xml:space="preserve">A:SQ1</t>
  </si>
  <si>
    <t xml:space="preserve">A:VC13</t>
  </si>
  <si>
    <t xml:space="preserve">A:Q8</t>
  </si>
  <si>
    <t xml:space="preserve">B:M2:TS1</t>
  </si>
  <si>
    <t xml:space="preserve">B:FV2</t>
  </si>
  <si>
    <t xml:space="preserve">DS:SCU</t>
  </si>
  <si>
    <t xml:space="preserve">(LP) PS1</t>
  </si>
  <si>
    <t xml:space="preserve">GRID-XBPM ds</t>
  </si>
  <si>
    <t xml:space="preserve">S24_ ID</t>
  </si>
  <si>
    <t xml:space="preserve">A:P1</t>
  </si>
  <si>
    <t xml:space="preserve">A:Q7</t>
  </si>
  <si>
    <t xml:space="preserve">A:Q8:TS1</t>
  </si>
  <si>
    <t xml:space="preserve">B:CA1</t>
  </si>
  <si>
    <t xml:space="preserve">B:FH2</t>
  </si>
  <si>
    <t xml:space="preserve">MS:SCU</t>
  </si>
  <si>
    <t xml:space="preserve">PS2</t>
  </si>
  <si>
    <t xml:space="preserve">GRID-XBPM us</t>
  </si>
  <si>
    <t xml:space="preserve">S24_ BMFE</t>
  </si>
  <si>
    <t xml:space="preserve">A:VC2</t>
  </si>
  <si>
    <t xml:space="preserve">A:Q7:TS1</t>
  </si>
  <si>
    <t xml:space="preserve">A:Q8:TC1</t>
  </si>
  <si>
    <t xml:space="preserve">B:VC8</t>
  </si>
  <si>
    <t xml:space="preserve">B:FC2:TC1</t>
  </si>
  <si>
    <t xml:space="preserve">US:CM</t>
  </si>
  <si>
    <t xml:space="preserve">SS1</t>
  </si>
  <si>
    <t xml:space="preserve">S24_ IDFE</t>
  </si>
  <si>
    <t xml:space="preserve">A:FC1</t>
  </si>
  <si>
    <t xml:space="preserve">A:Q7:TC1</t>
  </si>
  <si>
    <t xml:space="preserve">A:Q8T</t>
  </si>
  <si>
    <t xml:space="preserve">B:Q6</t>
  </si>
  <si>
    <t xml:space="preserve">B:FC2:TC2</t>
  </si>
  <si>
    <t xml:space="preserve">DS:CM</t>
  </si>
  <si>
    <t xml:space="preserve">SS2</t>
  </si>
  <si>
    <t xml:space="preserve">A:FC1:TC1</t>
  </si>
  <si>
    <t xml:space="preserve">A:H7</t>
  </si>
  <si>
    <t xml:space="preserve">A:V8</t>
  </si>
  <si>
    <t xml:space="preserve">B:Q6:TC1</t>
  </si>
  <si>
    <t xml:space="preserve">B:FC2</t>
  </si>
  <si>
    <t xml:space="preserve">MS:CM</t>
  </si>
  <si>
    <t xml:space="preserve">SRV</t>
  </si>
  <si>
    <t xml:space="preserve">A:FC1:TC2</t>
  </si>
  <si>
    <t xml:space="preserve">A:V7</t>
  </si>
  <si>
    <t xml:space="preserve">A:M4</t>
  </si>
  <si>
    <t xml:space="preserve">B:Q6:TS1</t>
  </si>
  <si>
    <t xml:space="preserve">B:Q5:TC1</t>
  </si>
  <si>
    <t xml:space="preserve">US:IDVC</t>
  </si>
  <si>
    <t xml:space="preserve">Pass-Thru-Tunnel</t>
  </si>
  <si>
    <t xml:space="preserve">A:Q2</t>
  </si>
  <si>
    <t xml:space="preserve">M2-BUSBAR</t>
  </si>
  <si>
    <t xml:space="preserve">A:M4:TS1</t>
  </si>
  <si>
    <t xml:space="preserve">B:H6</t>
  </si>
  <si>
    <t xml:space="preserve">B:Q5:TS1</t>
  </si>
  <si>
    <t xml:space="preserve">DS:IDVC</t>
  </si>
  <si>
    <t xml:space="preserve">A:Q2:TS1</t>
  </si>
  <si>
    <t xml:space="preserve">A:M4:TC1</t>
  </si>
  <si>
    <t xml:space="preserve">B:V6</t>
  </si>
  <si>
    <t xml:space="preserve">B:Q5T</t>
  </si>
  <si>
    <t xml:space="preserve">US:HLS</t>
  </si>
  <si>
    <t xml:space="preserve">A:Q2:TC1</t>
  </si>
  <si>
    <t xml:space="preserve">A:M4T</t>
  </si>
  <si>
    <t xml:space="preserve">B:Q5</t>
  </si>
  <si>
    <t xml:space="preserve">DS:HLS</t>
  </si>
  <si>
    <t xml:space="preserve">A:VC3</t>
  </si>
  <si>
    <t xml:space="preserve">3PW</t>
  </si>
  <si>
    <t xml:space="preserve">B:VC6</t>
  </si>
  <si>
    <t xml:space="preserve">BSS (beam stop)</t>
  </si>
  <si>
    <t xml:space="preserve">A:M1</t>
  </si>
  <si>
    <t xml:space="preserve">B:Q8</t>
  </si>
  <si>
    <t xml:space="preserve">B:P3</t>
  </si>
  <si>
    <t xml:space="preserve">A:M1:TS1</t>
  </si>
  <si>
    <t xml:space="preserve">B:Q8:TS1</t>
  </si>
  <si>
    <t xml:space="preserve">B:V2</t>
  </si>
  <si>
    <t xml:space="preserve">A:M1:TC1</t>
  </si>
  <si>
    <t xml:space="preserve">B:Q8:TC1</t>
  </si>
  <si>
    <t xml:space="preserve">B:H2</t>
  </si>
  <si>
    <t xml:space="preserve">A:VC4</t>
  </si>
  <si>
    <t xml:space="preserve">B:Q8T</t>
  </si>
  <si>
    <t xml:space="preserve">B:S2:TC1</t>
  </si>
  <si>
    <t xml:space="preserve">A:Q3</t>
  </si>
  <si>
    <t xml:space="preserve">B:V8</t>
  </si>
  <si>
    <t xml:space="preserve">B:S2:TS1</t>
  </si>
  <si>
    <t xml:space="preserve">A:Q3:TS1</t>
  </si>
  <si>
    <t xml:space="preserve">B:M3</t>
  </si>
  <si>
    <t xml:space="preserve">B:S2</t>
  </si>
  <si>
    <t xml:space="preserve">A:Q3:TC1</t>
  </si>
  <si>
    <t xml:space="preserve">B:M3:TS1</t>
  </si>
  <si>
    <t xml:space="preserve">B:Q4T</t>
  </si>
  <si>
    <t xml:space="preserve">A:P2</t>
  </si>
  <si>
    <t xml:space="preserve">B:M3:TC1</t>
  </si>
  <si>
    <t xml:space="preserve">B:Q4:TC1</t>
  </si>
  <si>
    <t xml:space="preserve">A:VC5</t>
  </si>
  <si>
    <t xml:space="preserve">B:M3T</t>
  </si>
  <si>
    <t xml:space="preserve">B:Q4:TS1</t>
  </si>
  <si>
    <t xml:space="preserve">A:S1</t>
  </si>
  <si>
    <t xml:space="preserve">B:P6</t>
  </si>
  <si>
    <t xml:space="preserve">B:Q4</t>
  </si>
  <si>
    <t xml:space="preserve">A:S1:TS1</t>
  </si>
  <si>
    <t xml:space="preserve">B:VC11</t>
  </si>
  <si>
    <t xml:space="preserve">B:VC5</t>
  </si>
  <si>
    <t xml:space="preserve">A:S1:TC1</t>
  </si>
  <si>
    <t xml:space="preserve">B:P5</t>
  </si>
  <si>
    <t xml:space="preserve">B:V1</t>
  </si>
  <si>
    <t xml:space="preserve">A:H1</t>
  </si>
  <si>
    <t xml:space="preserve">B:H1</t>
  </si>
  <si>
    <t xml:space="preserve">A:V1</t>
  </si>
  <si>
    <t xml:space="preserve">B:S1:TC1</t>
  </si>
  <si>
    <t xml:space="preserve">A:VC6</t>
  </si>
  <si>
    <t xml:space="preserve">B:S1:TS1</t>
  </si>
  <si>
    <t xml:space="preserve">A:CA1</t>
  </si>
  <si>
    <t xml:space="preserve">B:S1</t>
  </si>
  <si>
    <t xml:space="preserve">A:VC7</t>
  </si>
  <si>
    <t xml:space="preserve">A:Q4</t>
  </si>
  <si>
    <t xml:space="preserve">B:P2</t>
  </si>
  <si>
    <t xml:space="preserve">A:Q4:TS1</t>
  </si>
  <si>
    <t xml:space="preserve">B:Q3:TC1</t>
  </si>
  <si>
    <t xml:space="preserve">A:Q4:TC1</t>
  </si>
  <si>
    <t xml:space="preserve">B:Q3:TS1</t>
  </si>
  <si>
    <t xml:space="preserve">A:Q4T</t>
  </si>
  <si>
    <t xml:space="preserve">B:Q3</t>
  </si>
  <si>
    <t xml:space="preserve">A:S2</t>
  </si>
  <si>
    <t xml:space="preserve">B:VC4</t>
  </si>
  <si>
    <t xml:space="preserve">A:S2:TS1</t>
  </si>
  <si>
    <t xml:space="preserve">B:M1:TC1</t>
  </si>
  <si>
    <t xml:space="preserve">A:S2:TC1</t>
  </si>
  <si>
    <t xml:space="preserve">B:M1:TS1</t>
  </si>
  <si>
    <t xml:space="preserve">A:H2</t>
  </si>
  <si>
    <t xml:space="preserve">B:M1</t>
  </si>
  <si>
    <t xml:space="preserve">A:V2</t>
  </si>
  <si>
    <t xml:space="preserve">B:VC3</t>
  </si>
  <si>
    <t xml:space="preserve">A:P3</t>
  </si>
  <si>
    <t xml:space="preserve">B:EA1</t>
  </si>
  <si>
    <t xml:space="preserve">A:VC8</t>
  </si>
  <si>
    <t xml:space="preserve">B:Q2:TC1</t>
  </si>
  <si>
    <t xml:space="preserve">A:VC9</t>
  </si>
  <si>
    <t xml:space="preserve">B:Q2:TS1</t>
  </si>
  <si>
    <t xml:space="preserve">A:Q5</t>
  </si>
  <si>
    <t xml:space="preserve">B:Q2</t>
  </si>
  <si>
    <t xml:space="preserve">A:Q5T</t>
  </si>
  <si>
    <t xml:space="preserve">B:FC1:TC1</t>
  </si>
  <si>
    <t xml:space="preserve">A:Q5:TS1</t>
  </si>
  <si>
    <t xml:space="preserve">B:FC1:TC2</t>
  </si>
  <si>
    <t xml:space="preserve">A:Q5:TC1</t>
  </si>
  <si>
    <t xml:space="preserve">B:FC1</t>
  </si>
  <si>
    <t xml:space="preserve">A:FC2</t>
  </si>
  <si>
    <t xml:space="preserve">B:VC2</t>
  </si>
  <si>
    <t xml:space="preserve">A:FC2:TC1</t>
  </si>
  <si>
    <t xml:space="preserve">B:FA1</t>
  </si>
  <si>
    <t xml:space="preserve">A:FC2:TC2</t>
  </si>
  <si>
    <t xml:space="preserve">B:P1</t>
  </si>
  <si>
    <t xml:space="preserve">A:FH2</t>
  </si>
  <si>
    <t xml:space="preserve">B:SQ1</t>
  </si>
  <si>
    <t xml:space="preserve">A:FV2</t>
  </si>
  <si>
    <t xml:space="preserve">B:FV1</t>
  </si>
  <si>
    <t xml:space="preserve">A:SQ2</t>
  </si>
  <si>
    <t xml:space="preserve">B:FH1</t>
  </si>
  <si>
    <t xml:space="preserve">A:S3</t>
  </si>
  <si>
    <t xml:space="preserve">B:Q1:TC1</t>
  </si>
  <si>
    <t xml:space="preserve">A:S3:TS1</t>
  </si>
  <si>
    <t xml:space="preserve">B:Q1:TS1</t>
  </si>
  <si>
    <t xml:space="preserve">A:S3:TC1</t>
  </si>
  <si>
    <t xml:space="preserve">B:Q1</t>
  </si>
  <si>
    <t xml:space="preserve">A:H3</t>
  </si>
  <si>
    <t xml:space="preserve">B:VC1</t>
  </si>
  <si>
    <t xml:space="preserve">A:V3</t>
  </si>
  <si>
    <t xml:space="preserve">B:GV1</t>
  </si>
  <si>
    <t xml:space="preserve">A:VC10</t>
  </si>
  <si>
    <t xml:space="preserve">B:P0</t>
  </si>
  <si>
    <t xml:space="preserve">A:P4</t>
  </si>
  <si>
    <t xml:space="preserve">M1-BUSBAR</t>
  </si>
  <si>
    <t xml:space="preserve">_U01_C58_61_</t>
  </si>
  <si>
    <t xml:space="preserve">_U02_C61_64_</t>
  </si>
  <si>
    <t xml:space="preserve">_U03_C64_67_</t>
  </si>
  <si>
    <t xml:space="preserve">_U04_C67_70_</t>
  </si>
  <si>
    <t xml:space="preserve">_U05_C70_73_</t>
  </si>
  <si>
    <t xml:space="preserve">_U06_C73_76_</t>
  </si>
  <si>
    <t xml:space="preserve">_U07_C76_79_</t>
  </si>
  <si>
    <t xml:space="preserve">_U08_C79_82_</t>
  </si>
  <si>
    <t xml:space="preserve">_U09_C82_85_</t>
  </si>
  <si>
    <t xml:space="preserve">_U10_C85_88_</t>
  </si>
  <si>
    <t xml:space="preserve">_U11_C88_91_</t>
  </si>
  <si>
    <t xml:space="preserve">_U12_C91_94_</t>
  </si>
  <si>
    <t xml:space="preserve">_U13_C94_97_</t>
  </si>
  <si>
    <t xml:space="preserve">_U14_C97_100_</t>
  </si>
  <si>
    <t xml:space="preserve">_U15_C100_103_</t>
  </si>
  <si>
    <t xml:space="preserve">_U16_C103_106_</t>
  </si>
  <si>
    <t xml:space="preserve">_U17_C106_109_</t>
  </si>
  <si>
    <t xml:space="preserve">_U18_C109_112_</t>
  </si>
  <si>
    <t xml:space="preserve">_U19_C112_115_</t>
  </si>
  <si>
    <t xml:space="preserve">_U20_C115_118_</t>
  </si>
  <si>
    <t xml:space="preserve">_U21_C118_121_</t>
  </si>
  <si>
    <t xml:space="preserve">_U22_C121_124_</t>
  </si>
  <si>
    <t xml:space="preserve">_U23_C124_127_</t>
  </si>
  <si>
    <t xml:space="preserve">_U24_C127_130_</t>
  </si>
  <si>
    <t xml:space="preserve">_U25_C130_133_</t>
  </si>
  <si>
    <t xml:space="preserve">_U26_C133_136_</t>
  </si>
  <si>
    <t xml:space="preserve">_U27_C136_139_</t>
  </si>
  <si>
    <t xml:space="preserve">_U28_C139_142_</t>
  </si>
  <si>
    <t xml:space="preserve">_U29_C142_145_</t>
  </si>
  <si>
    <t xml:space="preserve">_U30_C145_148_</t>
  </si>
  <si>
    <t xml:space="preserve">_U31_C148_151_</t>
  </si>
  <si>
    <t xml:space="preserve">_U32_C151_154_</t>
  </si>
  <si>
    <t xml:space="preserve">_U33_C154_157_</t>
  </si>
  <si>
    <t xml:space="preserve">_U34_C157_160_</t>
  </si>
  <si>
    <t xml:space="preserve">_U35_C160_163_</t>
  </si>
  <si>
    <t xml:space="preserve">_U36_C163_166_</t>
  </si>
  <si>
    <t xml:space="preserve">_U37_C166_169_</t>
  </si>
  <si>
    <t xml:space="preserve">_U38_C169_52_</t>
  </si>
  <si>
    <t xml:space="preserve">_U39_C52_55_</t>
  </si>
  <si>
    <t xml:space="preserve">_U40_C55_58_</t>
  </si>
  <si>
    <t xml:space="preserve">01-02-MANIFOLD</t>
  </si>
  <si>
    <t xml:space="preserve">03-04-MANIFOLD</t>
  </si>
  <si>
    <t xml:space="preserve">05-06-MANIFOLD</t>
  </si>
  <si>
    <t xml:space="preserve">07-08-MANIFOLD</t>
  </si>
  <si>
    <t xml:space="preserve">09-10-MANIFOLD</t>
  </si>
  <si>
    <t xml:space="preserve">11-12-MANIFOLD</t>
  </si>
  <si>
    <t xml:space="preserve">13-14-MANIFOLD</t>
  </si>
  <si>
    <t xml:space="preserve">15-16-MANIFOLD</t>
  </si>
  <si>
    <t xml:space="preserve">17-18-MANIFOLD</t>
  </si>
  <si>
    <t xml:space="preserve">19-20-MANIFOLD</t>
  </si>
  <si>
    <t xml:space="preserve">Comp1</t>
  </si>
  <si>
    <t xml:space="preserve">21-22-MANIFOLD</t>
  </si>
  <si>
    <t xml:space="preserve">23-24-MANIFOLD</t>
  </si>
  <si>
    <t xml:space="preserve">25-26-MANIFOLD</t>
  </si>
  <si>
    <t xml:space="preserve">27-28-MANIFOLD</t>
  </si>
  <si>
    <t xml:space="preserve">29-30-MANIFOLD</t>
  </si>
  <si>
    <t xml:space="preserve">31-32-MANIFOLD</t>
  </si>
  <si>
    <t xml:space="preserve">33-34-MANIFOLD</t>
  </si>
  <si>
    <t xml:space="preserve">NO UTILITY AISLE</t>
  </si>
  <si>
    <t xml:space="preserve">39-40-MANIFOLD</t>
  </si>
  <si>
    <t xml:space="preserve">01-02-ROUGH_PUMP</t>
  </si>
  <si>
    <t xml:space="preserve">03-04-ROUGH_PUMP</t>
  </si>
  <si>
    <t xml:space="preserve">05-06-ROUGH_PUMP</t>
  </si>
  <si>
    <t xml:space="preserve">07-08-ROUGH_PUMP</t>
  </si>
  <si>
    <t xml:space="preserve">09-10-ROUGH_PUMP</t>
  </si>
  <si>
    <t xml:space="preserve">11-12-ROUGH_PUMP</t>
  </si>
  <si>
    <t xml:space="preserve">13-14-ROUGH_PUMP</t>
  </si>
  <si>
    <t xml:space="preserve">15-16-ROUGH_PUMP</t>
  </si>
  <si>
    <t xml:space="preserve">19-20-ROUGH_PUMP</t>
  </si>
  <si>
    <t xml:space="preserve">Comp2</t>
  </si>
  <si>
    <t xml:space="preserve">21-22-ROUGH_PUMP</t>
  </si>
  <si>
    <t xml:space="preserve">23-24-ROUGH_PUMP</t>
  </si>
  <si>
    <t xml:space="preserve">25-26-ROUGH_PUMP</t>
  </si>
  <si>
    <t xml:space="preserve">27-28-ROUGH_PUMP</t>
  </si>
  <si>
    <t xml:space="preserve">29-30-ROUGH_PUMP</t>
  </si>
  <si>
    <t xml:space="preserve">31-32-ROUGH_PUMP</t>
  </si>
  <si>
    <t xml:space="preserve">33-34-ROUGH_PUMP</t>
  </si>
  <si>
    <t xml:space="preserve">35-36-ROUGH_PUMP</t>
  </si>
  <si>
    <t xml:space="preserve">39-40-ROUGH_PUMP</t>
  </si>
  <si>
    <t xml:space="preserve">Comp3</t>
  </si>
  <si>
    <t xml:space="preserve">Comp4</t>
  </si>
  <si>
    <t xml:space="preserve">Comp5</t>
  </si>
  <si>
    <t xml:space="preserve">Comp6</t>
  </si>
  <si>
    <t xml:space="preserve">Comp7</t>
  </si>
  <si>
    <t xml:space="preserve">Vacuum RPV</t>
  </si>
  <si>
    <t xml:space="preserve">Vacuum RPG</t>
  </si>
  <si>
    <t xml:space="preserve"> Rooms have 2 levels. SR_Mezzanine and SR_Tunnel have 3.</t>
  </si>
  <si>
    <t xml:space="preserve">Room number, SR_Mezzanine area number, or SR_Tunnel sector. ("SRM_Area_" can just be "A", and "SRT_" can be removed.)</t>
  </si>
  <si>
    <r>
      <rPr>
        <b val="true"/>
        <sz val="14"/>
        <color rgb="FF000000"/>
        <rFont val="Calibri (Body)"/>
        <family val="0"/>
        <charset val="1"/>
      </rPr>
      <t xml:space="preserve">The Device's parent in CDB Machine Design
</t>
    </r>
    <r>
      <rPr>
        <i val="true"/>
        <sz val="12"/>
        <color rgb="FF000000"/>
        <rFont val="Calibri (Body)"/>
        <family val="0"/>
        <charset val="1"/>
      </rPr>
      <t xml:space="preserve">(The Machine Design Item that Houses the Device)
</t>
    </r>
    <r>
      <rPr>
        <b val="true"/>
        <sz val="12"/>
        <color rgb="FF000000"/>
        <rFont val="Calibri"/>
        <family val="2"/>
        <charset val="1"/>
      </rPr>
      <t xml:space="preserve">
• Unique Name (maybe, but certainly w parent)
• Matches CDB Machine Design Item
• Sufficient detail for intuitive determination</t>
    </r>
  </si>
  <si>
    <r>
      <rPr>
        <b val="true"/>
        <u val="single"/>
        <sz val="14"/>
        <color rgb="FF000000"/>
        <rFont val="Calibri (Body)"/>
        <family val="0"/>
        <charset val="1"/>
      </rPr>
      <t xml:space="preserve">Device Name:
</t>
    </r>
    <r>
      <rPr>
        <b val="true"/>
        <sz val="12"/>
        <color rgb="FF000000"/>
        <rFont val="Calibri"/>
        <family val="2"/>
        <charset val="1"/>
      </rPr>
      <t xml:space="preserve">
• Unique Name
• Matches CDB Machine Design Item
• Location may be intuitive, but also specified by Machine Design Parent
• Matches the "CNC" </t>
    </r>
    <r>
      <rPr>
        <sz val="11"/>
        <color rgb="FF000000"/>
        <rFont val="Calibri (Body)"/>
        <family val="0"/>
        <charset val="1"/>
      </rPr>
      <t xml:space="preserve">(Controls Naming Convention)</t>
    </r>
  </si>
  <si>
    <t xml:space="preserve">Room/Area/Sector</t>
  </si>
  <si>
    <t xml:space="preserve">Enclosure/Plinth/Table</t>
  </si>
  <si>
    <t xml:space="preserve">Machine Design Address (MDA)</t>
  </si>
  <si>
    <t xml:space="preserve">Room</t>
  </si>
  <si>
    <t xml:space="preserve">__401_MCR</t>
  </si>
  <si>
    <t xml:space="preserve">SR_Mezzanine</t>
  </si>
  <si>
    <t xml:space="preserve">SRM_Area_01_C58_61</t>
  </si>
  <si>
    <t xml:space="preserve">S02A:Q1</t>
  </si>
  <si>
    <t xml:space="preserve">S02A:Q1:TS</t>
  </si>
  <si>
    <t xml:space="preserve">SRM_Area_40_C55_58</t>
  </si>
  <si>
    <t xml:space="preserve">SR_Tunnel</t>
  </si>
  <si>
    <t xml:space="preserve">SRT_S01</t>
  </si>
  <si>
    <t xml:space="preserve">__412_B111(ICR)</t>
  </si>
  <si>
    <t xml:space="preserve">S02A:P2</t>
  </si>
  <si>
    <t xml:space="preserve">S02A:P3</t>
  </si>
  <si>
    <t xml:space="preserve">EAA</t>
  </si>
  <si>
    <t xml:space="preserve">Experimental Floor</t>
  </si>
  <si>
    <t xml:space="preserve">Beamline numbers (ID/BM)</t>
  </si>
  <si>
    <t xml:space="preserve">Kind of confusing w/o a good prefix …</t>
  </si>
  <si>
    <t xml:space="preserve">Should there be a prefix for Storage Ring and Mezzanine?</t>
  </si>
  <si>
    <t xml:space="preserve">S01:VVC2</t>
  </si>
  <si>
    <t xml:space="preserve">Should be consistent with -, _ , :</t>
  </si>
  <si>
    <t xml:space="preserve">S23:IPC2</t>
  </si>
  <si>
    <t xml:space="preserve">Extra characters required for unique cell names, extracted at end</t>
  </si>
  <si>
    <t xml:space="preserve">S23:IPC3</t>
  </si>
  <si>
    <t xml:space="preserve">S23:IPC4</t>
  </si>
  <si>
    <t xml:space="preserve">Do we have a defined convention others can use?</t>
  </si>
  <si>
    <t xml:space="preserve">Dam's Cable Name -&gt;  LOCATION[DEVICE] - LOCATION[DEVICE]</t>
  </si>
  <si>
    <t xml:space="preserve">SR_Tunn</t>
  </si>
  <si>
    <t xml:space="preserve">S_01</t>
  </si>
  <si>
    <t xml:space="preserve">S01A:DLM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</si>
</sst>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M\-YY"/>
  </numFmts>
  <fonts count="3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B050"/>
      <name val="Calibri"/>
      <family val="2"/>
      <charset val="1"/>
    </font>
    <font>
      <sz val="12"/>
      <color rgb="FF203864"/>
      <name val="Calibri"/>
      <family val="2"/>
      <charset val="1"/>
    </font>
    <font>
      <b val="true"/>
      <i val="true"/>
      <sz val="12"/>
      <color rgb="FF203864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ED7D31"/>
      <name val="Calibri"/>
      <family val="2"/>
      <charset val="1"/>
    </font>
    <font>
      <sz val="12"/>
      <color rgb="FF0070C0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C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0.5"/>
      <color rgb="FF000000"/>
      <name val="Segoe UI"/>
      <family val="2"/>
      <charset val="1"/>
    </font>
    <font>
      <b val="true"/>
      <sz val="12"/>
      <color rgb="FF000000"/>
      <name val="Calibri"/>
      <family val="2"/>
      <charset val="1"/>
    </font>
    <font>
      <sz val="16"/>
      <color rgb="FFFF0000"/>
      <name val="Calibri"/>
      <family val="0"/>
    </font>
    <font>
      <sz val="10"/>
      <color rgb="FF000000"/>
      <name val="Calibri"/>
      <family val="2"/>
      <charset val="1"/>
    </font>
    <font>
      <sz val="12"/>
      <color rgb="FFA6A6A6"/>
      <name val="Calibri"/>
      <family val="2"/>
      <charset val="1"/>
    </font>
    <font>
      <sz val="24"/>
      <color rgb="FF000000"/>
      <name val="Calibri"/>
      <family val="0"/>
    </font>
    <font>
      <sz val="24"/>
      <color rgb="FF000000"/>
      <name val="Times New Roman"/>
      <family val="0"/>
    </font>
    <font>
      <vertAlign val="subscript"/>
      <sz val="16"/>
      <color rgb="FFFF0000"/>
      <name val="Calibri"/>
      <family val="0"/>
    </font>
    <font>
      <b val="true"/>
      <sz val="14"/>
      <color rgb="FF000000"/>
      <name val="Calibri (Body)"/>
      <family val="0"/>
      <charset val="1"/>
    </font>
    <font>
      <i val="true"/>
      <sz val="12"/>
      <color rgb="FF000000"/>
      <name val="Calibri (Body)"/>
      <family val="0"/>
      <charset val="1"/>
    </font>
    <font>
      <b val="true"/>
      <u val="single"/>
      <sz val="14"/>
      <color rgb="FF000000"/>
      <name val="Calibri (Body)"/>
      <family val="0"/>
      <charset val="1"/>
    </font>
    <font>
      <sz val="11"/>
      <color rgb="FF000000"/>
      <name val="Calibri (Body)"/>
      <family val="0"/>
      <charset val="1"/>
    </font>
    <font>
      <sz val="12"/>
      <color rgb="FFC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E2F0D9"/>
      </patternFill>
    </fill>
    <fill>
      <patternFill patternType="solid">
        <fgColor rgb="FFA6A6A6"/>
        <bgColor rgb="FFCC99FF"/>
      </patternFill>
    </fill>
    <fill>
      <patternFill patternType="solid">
        <fgColor rgb="FFE2F0D9"/>
        <bgColor rgb="FFF2F2F2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DAE3F3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FF"/>
        <bgColor rgb="FFF2F2F2"/>
      </patternFill>
    </fill>
    <fill>
      <patternFill patternType="solid">
        <fgColor rgb="FF9966FF"/>
        <bgColor rgb="FF666699"/>
      </patternFill>
    </fill>
    <fill>
      <patternFill patternType="solid">
        <fgColor rgb="FFFFCCFF"/>
        <bgColor rgb="FFFBE5D6"/>
      </patternFill>
    </fill>
    <fill>
      <patternFill patternType="solid">
        <fgColor rgb="FFFFFFCC"/>
        <bgColor rgb="FFFFF2CC"/>
      </patternFill>
    </fill>
    <fill>
      <patternFill patternType="solid">
        <fgColor rgb="FFFF3300"/>
        <bgColor rgb="FFFF0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21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21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7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21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4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8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8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8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8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8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70C0"/>
      <rgbColor rgb="FFFFCCFF"/>
      <rgbColor rgb="FF808080"/>
      <rgbColor rgb="FF9966FF"/>
      <rgbColor rgb="FF993366"/>
      <rgbColor rgb="FFFFFFCC"/>
      <rgbColor rgb="FFDAE3F3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F2CC"/>
      <rgbColor rgb="FF99CCFF"/>
      <rgbColor rgb="FFFF99CC"/>
      <rgbColor rgb="FFCC99FF"/>
      <rgbColor rgb="FFFBE5D6"/>
      <rgbColor rgb="FF4472C4"/>
      <rgbColor rgb="FF33CCCC"/>
      <rgbColor rgb="FF99CC00"/>
      <rgbColor rgb="FFFFC000"/>
      <rgbColor rgb="FFFF9900"/>
      <rgbColor rgb="FFED7D31"/>
      <rgbColor rgb="FF666699"/>
      <rgbColor rgb="FFA6A6A6"/>
      <rgbColor rgb="FF203864"/>
      <rgbColor rgb="FF00B050"/>
      <rgbColor rgb="FF003300"/>
      <rgbColor rgb="FF333300"/>
      <rgbColor rgb="FFFF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1999800</xdr:colOff>
      <xdr:row>36</xdr:row>
      <xdr:rowOff>48600</xdr:rowOff>
    </xdr:from>
    <xdr:to>
      <xdr:col>17</xdr:col>
      <xdr:colOff>1388880</xdr:colOff>
      <xdr:row>63</xdr:row>
      <xdr:rowOff>1440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237840" y="7249320"/>
          <a:ext cx="28905840" cy="535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750240</xdr:colOff>
      <xdr:row>38</xdr:row>
      <xdr:rowOff>51480</xdr:rowOff>
    </xdr:from>
    <xdr:to>
      <xdr:col>11</xdr:col>
      <xdr:colOff>723960</xdr:colOff>
      <xdr:row>56</xdr:row>
      <xdr:rowOff>191520</xdr:rowOff>
    </xdr:to>
    <xdr:sp>
      <xdr:nvSpPr>
        <xdr:cNvPr id="1" name="CustomShape 1"/>
        <xdr:cNvSpPr/>
      </xdr:nvSpPr>
      <xdr:spPr>
        <a:xfrm>
          <a:off x="11527200" y="7652160"/>
          <a:ext cx="8825760" cy="3740760"/>
        </a:xfrm>
        <a:prstGeom prst="rect">
          <a:avLst/>
        </a:prstGeom>
        <a:noFill/>
        <a:ln cap="rnd" w="47520">
          <a:solidFill>
            <a:srgbClr val="c00000"/>
          </a:solidFill>
          <a:custDash>
            <a:ds d="100000" sp="100000"/>
          </a:custDash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808560</xdr:colOff>
      <xdr:row>38</xdr:row>
      <xdr:rowOff>120240</xdr:rowOff>
    </xdr:from>
    <xdr:to>
      <xdr:col>7</xdr:col>
      <xdr:colOff>706320</xdr:colOff>
      <xdr:row>40</xdr:row>
      <xdr:rowOff>93960</xdr:rowOff>
    </xdr:to>
    <xdr:sp>
      <xdr:nvSpPr>
        <xdr:cNvPr id="2" name="CustomShape 1"/>
        <xdr:cNvSpPr/>
      </xdr:nvSpPr>
      <xdr:spPr>
        <a:xfrm>
          <a:off x="11585520" y="7720920"/>
          <a:ext cx="1668240" cy="3740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SR Mezz Area-02</a:t>
          </a:r>
          <a:endParaRPr b="0" lang="en-US" sz="16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11</xdr:col>
      <xdr:colOff>673200</xdr:colOff>
      <xdr:row>41</xdr:row>
      <xdr:rowOff>1080</xdr:rowOff>
    </xdr:from>
    <xdr:to>
      <xdr:col>16</xdr:col>
      <xdr:colOff>151920</xdr:colOff>
      <xdr:row>59</xdr:row>
      <xdr:rowOff>136800</xdr:rowOff>
    </xdr:to>
    <xdr:sp>
      <xdr:nvSpPr>
        <xdr:cNvPr id="3" name="CustomShape 1"/>
        <xdr:cNvSpPr/>
      </xdr:nvSpPr>
      <xdr:spPr>
        <a:xfrm>
          <a:off x="20302200" y="8201880"/>
          <a:ext cx="8834040" cy="3736080"/>
        </a:xfrm>
        <a:prstGeom prst="rect">
          <a:avLst/>
        </a:prstGeom>
        <a:noFill/>
        <a:ln cap="rnd" w="47520">
          <a:solidFill>
            <a:srgbClr val="c00000"/>
          </a:solidFill>
          <a:custDash>
            <a:ds d="100000" sp="100000"/>
          </a:custDash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11</xdr:col>
      <xdr:colOff>1006200</xdr:colOff>
      <xdr:row>39</xdr:row>
      <xdr:rowOff>58320</xdr:rowOff>
    </xdr:from>
    <xdr:to>
      <xdr:col>12</xdr:col>
      <xdr:colOff>903960</xdr:colOff>
      <xdr:row>41</xdr:row>
      <xdr:rowOff>38880</xdr:rowOff>
    </xdr:to>
    <xdr:sp>
      <xdr:nvSpPr>
        <xdr:cNvPr id="4" name="CustomShape 1"/>
        <xdr:cNvSpPr/>
      </xdr:nvSpPr>
      <xdr:spPr>
        <a:xfrm>
          <a:off x="20635200" y="7859160"/>
          <a:ext cx="1668240" cy="380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SR Mezz Area-03</a:t>
          </a:r>
          <a:endParaRPr b="0" lang="en-US" sz="16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481680</xdr:colOff>
      <xdr:row>39</xdr:row>
      <xdr:rowOff>96840</xdr:rowOff>
    </xdr:from>
    <xdr:to>
      <xdr:col>6</xdr:col>
      <xdr:colOff>742680</xdr:colOff>
      <xdr:row>59</xdr:row>
      <xdr:rowOff>103320</xdr:rowOff>
    </xdr:to>
    <xdr:sp>
      <xdr:nvSpPr>
        <xdr:cNvPr id="5" name="CustomShape 1"/>
        <xdr:cNvSpPr/>
      </xdr:nvSpPr>
      <xdr:spPr>
        <a:xfrm>
          <a:off x="3886920" y="7897680"/>
          <a:ext cx="7632720" cy="4006800"/>
        </a:xfrm>
        <a:prstGeom prst="rect">
          <a:avLst/>
        </a:prstGeom>
        <a:noFill/>
        <a:ln cap="rnd" w="47520">
          <a:solidFill>
            <a:srgbClr val="c00000"/>
          </a:solidFill>
          <a:custDash>
            <a:ds d="100000" sp="100000"/>
          </a:custDash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345960</xdr:colOff>
      <xdr:row>41</xdr:row>
      <xdr:rowOff>181440</xdr:rowOff>
    </xdr:from>
    <xdr:to>
      <xdr:col>3</xdr:col>
      <xdr:colOff>243720</xdr:colOff>
      <xdr:row>43</xdr:row>
      <xdr:rowOff>155160</xdr:rowOff>
    </xdr:to>
    <xdr:sp>
      <xdr:nvSpPr>
        <xdr:cNvPr id="6" name="CustomShape 1"/>
        <xdr:cNvSpPr/>
      </xdr:nvSpPr>
      <xdr:spPr>
        <a:xfrm>
          <a:off x="3751200" y="8382240"/>
          <a:ext cx="1668240" cy="373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SR Mezz Area-01</a:t>
          </a:r>
          <a:endParaRPr b="0" lang="en-US" sz="16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42120</xdr:colOff>
      <xdr:row>64</xdr:row>
      <xdr:rowOff>38880</xdr:rowOff>
    </xdr:from>
    <xdr:to>
      <xdr:col>3</xdr:col>
      <xdr:colOff>1695600</xdr:colOff>
      <xdr:row>88</xdr:row>
      <xdr:rowOff>189360</xdr:rowOff>
    </xdr:to>
    <xdr:pic>
      <xdr:nvPicPr>
        <xdr:cNvPr id="7" name="Picture 8" descr=""/>
        <xdr:cNvPicPr/>
      </xdr:nvPicPr>
      <xdr:blipFill>
        <a:blip r:embed="rId2"/>
        <a:stretch/>
      </xdr:blipFill>
      <xdr:spPr>
        <a:xfrm>
          <a:off x="3447360" y="12840480"/>
          <a:ext cx="3423960" cy="4951080"/>
        </a:xfrm>
        <a:prstGeom prst="rect">
          <a:avLst/>
        </a:prstGeom>
        <a:ln w="19080">
          <a:solidFill>
            <a:srgbClr val="ffffff"/>
          </a:solidFill>
          <a:round/>
        </a:ln>
      </xdr:spPr>
    </xdr:pic>
    <xdr:clientData/>
  </xdr:twoCellAnchor>
  <xdr:twoCellAnchor editAs="oneCell">
    <xdr:from>
      <xdr:col>2</xdr:col>
      <xdr:colOff>1638000</xdr:colOff>
      <xdr:row>15</xdr:row>
      <xdr:rowOff>6840</xdr:rowOff>
    </xdr:from>
    <xdr:to>
      <xdr:col>3</xdr:col>
      <xdr:colOff>678240</xdr:colOff>
      <xdr:row>16</xdr:row>
      <xdr:rowOff>40680</xdr:rowOff>
    </xdr:to>
    <xdr:sp>
      <xdr:nvSpPr>
        <xdr:cNvPr id="8" name="CustomShape 1"/>
        <xdr:cNvSpPr/>
      </xdr:nvSpPr>
      <xdr:spPr>
        <a:xfrm>
          <a:off x="5043240" y="3007080"/>
          <a:ext cx="810720" cy="234000"/>
        </a:xfrm>
        <a:prstGeom prst="wedgeRectCallout">
          <a:avLst>
            <a:gd name="adj1" fmla="val -365635"/>
            <a:gd name="adj2" fmla="val 3061381"/>
          </a:avLst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1075680</xdr:colOff>
      <xdr:row>43</xdr:row>
      <xdr:rowOff>181440</xdr:rowOff>
    </xdr:from>
    <xdr:to>
      <xdr:col>1</xdr:col>
      <xdr:colOff>1342800</xdr:colOff>
      <xdr:row>61</xdr:row>
      <xdr:rowOff>93240</xdr:rowOff>
    </xdr:to>
    <xdr:pic>
      <xdr:nvPicPr>
        <xdr:cNvPr id="9" name="Picture 10" descr=""/>
        <xdr:cNvPicPr/>
      </xdr:nvPicPr>
      <xdr:blipFill>
        <a:blip r:embed="rId3"/>
        <a:stretch/>
      </xdr:blipFill>
      <xdr:spPr>
        <a:xfrm>
          <a:off x="1075680" y="8782200"/>
          <a:ext cx="1505160" cy="351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1036800</xdr:colOff>
      <xdr:row>43</xdr:row>
      <xdr:rowOff>126360</xdr:rowOff>
    </xdr:from>
    <xdr:to>
      <xdr:col>1</xdr:col>
      <xdr:colOff>1386000</xdr:colOff>
      <xdr:row>61</xdr:row>
      <xdr:rowOff>154800</xdr:rowOff>
    </xdr:to>
    <xdr:sp>
      <xdr:nvSpPr>
        <xdr:cNvPr id="10" name="CustomShape 1"/>
        <xdr:cNvSpPr/>
      </xdr:nvSpPr>
      <xdr:spPr>
        <a:xfrm>
          <a:off x="1036800" y="8727120"/>
          <a:ext cx="1587240" cy="3629160"/>
        </a:xfrm>
        <a:prstGeom prst="wedgeRectCallout">
          <a:avLst>
            <a:gd name="adj1" fmla="val 98878"/>
            <a:gd name="adj2" fmla="val 146557"/>
          </a:avLst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914400</xdr:colOff>
      <xdr:row>10</xdr:row>
      <xdr:rowOff>88920</xdr:rowOff>
    </xdr:from>
    <xdr:to>
      <xdr:col>8</xdr:col>
      <xdr:colOff>1040760</xdr:colOff>
      <xdr:row>18</xdr:row>
      <xdr:rowOff>24840</xdr:rowOff>
    </xdr:to>
    <xdr:sp>
      <xdr:nvSpPr>
        <xdr:cNvPr id="11" name="CustomShape 1"/>
        <xdr:cNvSpPr/>
      </xdr:nvSpPr>
      <xdr:spPr>
        <a:xfrm>
          <a:off x="2085120" y="2089080"/>
          <a:ext cx="9400680" cy="1536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2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THESE ARE SMALL AREAS DEFINED BY THE 5 MAGNET PLINTHS + ID + FEs</a:t>
          </a:r>
          <a:endParaRPr b="0" lang="en-US" sz="24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24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2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25-ID "TRY-Sectors" are 24, 25, and 26.</a:t>
          </a:r>
          <a:endParaRPr b="0" lang="en-US" sz="24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354240</xdr:colOff>
      <xdr:row>13</xdr:row>
      <xdr:rowOff>12600</xdr:rowOff>
    </xdr:from>
    <xdr:to>
      <xdr:col>15</xdr:col>
      <xdr:colOff>1032120</xdr:colOff>
      <xdr:row>30</xdr:row>
      <xdr:rowOff>126360</xdr:rowOff>
    </xdr:to>
    <xdr:pic>
      <xdr:nvPicPr>
        <xdr:cNvPr id="12" name="Picture 2" descr=""/>
        <xdr:cNvPicPr/>
      </xdr:nvPicPr>
      <xdr:blipFill>
        <a:blip r:embed="rId1"/>
        <a:stretch/>
      </xdr:blipFill>
      <xdr:spPr>
        <a:xfrm>
          <a:off x="8188200" y="2612880"/>
          <a:ext cx="12427920" cy="3513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1262880</xdr:colOff>
      <xdr:row>19</xdr:row>
      <xdr:rowOff>119160</xdr:rowOff>
    </xdr:from>
    <xdr:to>
      <xdr:col>14</xdr:col>
      <xdr:colOff>682560</xdr:colOff>
      <xdr:row>24</xdr:row>
      <xdr:rowOff>4680</xdr:rowOff>
    </xdr:to>
    <xdr:sp>
      <xdr:nvSpPr>
        <xdr:cNvPr id="13" name="CustomShape 1"/>
        <xdr:cNvSpPr/>
      </xdr:nvSpPr>
      <xdr:spPr>
        <a:xfrm>
          <a:off x="16930080" y="3919320"/>
          <a:ext cx="2030760" cy="885960"/>
        </a:xfrm>
        <a:prstGeom prst="rect">
          <a:avLst/>
        </a:prstGeom>
        <a:noFill/>
        <a:ln cap="rnd" w="25560">
          <a:solidFill>
            <a:srgbClr val="c00000"/>
          </a:solidFill>
          <a:custDash>
            <a:ds d="100000" sp="100000"/>
          </a:custDash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1168560</xdr:colOff>
      <xdr:row>17</xdr:row>
      <xdr:rowOff>153360</xdr:rowOff>
    </xdr:from>
    <xdr:to>
      <xdr:col>10</xdr:col>
      <xdr:colOff>494640</xdr:colOff>
      <xdr:row>22</xdr:row>
      <xdr:rowOff>12240</xdr:rowOff>
    </xdr:to>
    <xdr:sp>
      <xdr:nvSpPr>
        <xdr:cNvPr id="14" name="CustomShape 1"/>
        <xdr:cNvSpPr/>
      </xdr:nvSpPr>
      <xdr:spPr>
        <a:xfrm>
          <a:off x="11613600" y="3553560"/>
          <a:ext cx="1937160" cy="858960"/>
        </a:xfrm>
        <a:prstGeom prst="rect">
          <a:avLst/>
        </a:prstGeom>
        <a:noFill/>
        <a:ln cap="rnd" w="25560">
          <a:solidFill>
            <a:srgbClr val="c00000"/>
          </a:solidFill>
          <a:custDash>
            <a:ds d="100000" sp="100000"/>
          </a:custDash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12</xdr:col>
      <xdr:colOff>428040</xdr:colOff>
      <xdr:row>18</xdr:row>
      <xdr:rowOff>164880</xdr:rowOff>
    </xdr:from>
    <xdr:to>
      <xdr:col>13</xdr:col>
      <xdr:colOff>8280</xdr:colOff>
      <xdr:row>23</xdr:row>
      <xdr:rowOff>16200</xdr:rowOff>
    </xdr:to>
    <xdr:sp>
      <xdr:nvSpPr>
        <xdr:cNvPr id="15" name="CustomShape 1"/>
        <xdr:cNvSpPr/>
      </xdr:nvSpPr>
      <xdr:spPr>
        <a:xfrm>
          <a:off x="16095240" y="3765240"/>
          <a:ext cx="885600" cy="851400"/>
        </a:xfrm>
        <a:prstGeom prst="rect">
          <a:avLst/>
        </a:prstGeom>
        <a:noFill/>
        <a:ln cap="rnd" w="25560">
          <a:solidFill>
            <a:srgbClr val="c00000"/>
          </a:solidFill>
          <a:custDash>
            <a:ds d="100000" sp="100000"/>
          </a:custDash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11</xdr:col>
      <xdr:colOff>203040</xdr:colOff>
      <xdr:row>17</xdr:row>
      <xdr:rowOff>139680</xdr:rowOff>
    </xdr:from>
    <xdr:to>
      <xdr:col>12</xdr:col>
      <xdr:colOff>430920</xdr:colOff>
      <xdr:row>22</xdr:row>
      <xdr:rowOff>135000</xdr:rowOff>
    </xdr:to>
    <xdr:sp>
      <xdr:nvSpPr>
        <xdr:cNvPr id="16" name="CustomShape 1"/>
        <xdr:cNvSpPr/>
      </xdr:nvSpPr>
      <xdr:spPr>
        <a:xfrm>
          <a:off x="14564520" y="3539880"/>
          <a:ext cx="1533600" cy="995400"/>
        </a:xfrm>
        <a:prstGeom prst="rect">
          <a:avLst/>
        </a:prstGeom>
        <a:noFill/>
        <a:ln cap="rnd" w="25560">
          <a:solidFill>
            <a:srgbClr val="c00000"/>
          </a:solidFill>
          <a:custDash>
            <a:ds d="100000" sp="100000"/>
          </a:custDash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533520</xdr:colOff>
      <xdr:row>17</xdr:row>
      <xdr:rowOff>145440</xdr:rowOff>
    </xdr:from>
    <xdr:to>
      <xdr:col>11</xdr:col>
      <xdr:colOff>177120</xdr:colOff>
      <xdr:row>22</xdr:row>
      <xdr:rowOff>57600</xdr:rowOff>
    </xdr:to>
    <xdr:sp>
      <xdr:nvSpPr>
        <xdr:cNvPr id="17" name="CustomShape 1"/>
        <xdr:cNvSpPr/>
      </xdr:nvSpPr>
      <xdr:spPr>
        <a:xfrm>
          <a:off x="13589640" y="3545640"/>
          <a:ext cx="948960" cy="912240"/>
        </a:xfrm>
        <a:prstGeom prst="rect">
          <a:avLst/>
        </a:prstGeom>
        <a:noFill/>
        <a:ln cap="rnd" w="25560">
          <a:solidFill>
            <a:srgbClr val="c00000"/>
          </a:solidFill>
          <a:custDash>
            <a:ds d="100000" sp="100000"/>
          </a:custDash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690120</xdr:colOff>
      <xdr:row>21</xdr:row>
      <xdr:rowOff>36000</xdr:rowOff>
    </xdr:from>
    <xdr:to>
      <xdr:col>15</xdr:col>
      <xdr:colOff>1095840</xdr:colOff>
      <xdr:row>25</xdr:row>
      <xdr:rowOff>143640</xdr:rowOff>
    </xdr:to>
    <xdr:sp>
      <xdr:nvSpPr>
        <xdr:cNvPr id="18" name="CustomShape 1"/>
        <xdr:cNvSpPr/>
      </xdr:nvSpPr>
      <xdr:spPr>
        <a:xfrm>
          <a:off x="18968400" y="4236480"/>
          <a:ext cx="1711440" cy="907560"/>
        </a:xfrm>
        <a:prstGeom prst="rect">
          <a:avLst/>
        </a:prstGeom>
        <a:noFill/>
        <a:ln cap="rnd" w="25560">
          <a:solidFill>
            <a:srgbClr val="c00000"/>
          </a:solidFill>
          <a:custDash>
            <a:ds d="100000" sp="100000"/>
          </a:custDash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7</xdr:col>
      <xdr:colOff>667440</xdr:colOff>
      <xdr:row>15</xdr:row>
      <xdr:rowOff>30600</xdr:rowOff>
    </xdr:from>
    <xdr:to>
      <xdr:col>11</xdr:col>
      <xdr:colOff>334800</xdr:colOff>
      <xdr:row>17</xdr:row>
      <xdr:rowOff>81720</xdr:rowOff>
    </xdr:to>
    <xdr:sp>
      <xdr:nvSpPr>
        <xdr:cNvPr id="19" name="CustomShape 1"/>
        <xdr:cNvSpPr/>
      </xdr:nvSpPr>
      <xdr:spPr>
        <a:xfrm>
          <a:off x="9806760" y="3030840"/>
          <a:ext cx="4889520" cy="451080"/>
        </a:xfrm>
        <a:prstGeom prst="rect">
          <a:avLst/>
        </a:prstGeom>
        <a:noFill/>
        <a:ln cap="rnd" w="25560">
          <a:solidFill>
            <a:srgbClr val="ff0000"/>
          </a:solidFill>
          <a:custDash>
            <a:ds d="100000" sp="100000"/>
          </a:custDash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12</xdr:col>
      <xdr:colOff>447120</xdr:colOff>
      <xdr:row>16</xdr:row>
      <xdr:rowOff>109800</xdr:rowOff>
    </xdr:from>
    <xdr:to>
      <xdr:col>15</xdr:col>
      <xdr:colOff>31680</xdr:colOff>
      <xdr:row>18</xdr:row>
      <xdr:rowOff>186120</xdr:rowOff>
    </xdr:to>
    <xdr:sp>
      <xdr:nvSpPr>
        <xdr:cNvPr id="20" name="CustomShape 1"/>
        <xdr:cNvSpPr/>
      </xdr:nvSpPr>
      <xdr:spPr>
        <a:xfrm>
          <a:off x="16114320" y="3310200"/>
          <a:ext cx="3501360" cy="476280"/>
        </a:xfrm>
        <a:prstGeom prst="rect">
          <a:avLst/>
        </a:prstGeom>
        <a:noFill/>
        <a:ln cap="rnd" w="25560">
          <a:solidFill>
            <a:srgbClr val="ff0000"/>
          </a:solidFill>
          <a:custDash>
            <a:ds d="100000" sp="100000"/>
          </a:custDash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871920</xdr:colOff>
      <xdr:row>25</xdr:row>
      <xdr:rowOff>99360</xdr:rowOff>
    </xdr:from>
    <xdr:to>
      <xdr:col>15</xdr:col>
      <xdr:colOff>680760</xdr:colOff>
      <xdr:row>27</xdr:row>
      <xdr:rowOff>73080</xdr:rowOff>
    </xdr:to>
    <xdr:sp>
      <xdr:nvSpPr>
        <xdr:cNvPr id="21" name="CustomShape 1"/>
        <xdr:cNvSpPr/>
      </xdr:nvSpPr>
      <xdr:spPr>
        <a:xfrm>
          <a:off x="19150200" y="5099760"/>
          <a:ext cx="1114560" cy="3736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r>
            <a:rPr b="0" lang="en-US" sz="1600" spc="-1" strike="noStrike" baseline="-25000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nn</a:t>
          </a:r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_ID</a:t>
          </a:r>
          <a:endParaRPr b="0" lang="en-US" sz="16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9</xdr:col>
      <xdr:colOff>383040</xdr:colOff>
      <xdr:row>21</xdr:row>
      <xdr:rowOff>154440</xdr:rowOff>
    </xdr:from>
    <xdr:to>
      <xdr:col>10</xdr:col>
      <xdr:colOff>471240</xdr:colOff>
      <xdr:row>23</xdr:row>
      <xdr:rowOff>128160</xdr:rowOff>
    </xdr:to>
    <xdr:sp>
      <xdr:nvSpPr>
        <xdr:cNvPr id="22" name="CustomShape 1"/>
        <xdr:cNvSpPr/>
      </xdr:nvSpPr>
      <xdr:spPr>
        <a:xfrm>
          <a:off x="12133440" y="4354920"/>
          <a:ext cx="1393920" cy="3736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r>
            <a:rPr b="0" lang="en-US" sz="1600" spc="-1" strike="noStrike" baseline="-25000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nn</a:t>
          </a:r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_DLMA</a:t>
          </a:r>
          <a:endParaRPr b="0" lang="en-US" sz="16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11</xdr:col>
      <xdr:colOff>434520</xdr:colOff>
      <xdr:row>22</xdr:row>
      <xdr:rowOff>81720</xdr:rowOff>
    </xdr:from>
    <xdr:to>
      <xdr:col>12</xdr:col>
      <xdr:colOff>167040</xdr:colOff>
      <xdr:row>24</xdr:row>
      <xdr:rowOff>55440</xdr:rowOff>
    </xdr:to>
    <xdr:sp>
      <xdr:nvSpPr>
        <xdr:cNvPr id="23" name="CustomShape 1"/>
        <xdr:cNvSpPr/>
      </xdr:nvSpPr>
      <xdr:spPr>
        <a:xfrm>
          <a:off x="14796000" y="4482000"/>
          <a:ext cx="1038240" cy="3740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r>
            <a:rPr b="0" lang="en-US" sz="1600" spc="-1" strike="noStrike" baseline="-25000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nn</a:t>
          </a:r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_FODO</a:t>
          </a:r>
          <a:endParaRPr b="0" lang="en-US" sz="16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13</xdr:col>
      <xdr:colOff>281520</xdr:colOff>
      <xdr:row>23</xdr:row>
      <xdr:rowOff>146160</xdr:rowOff>
    </xdr:from>
    <xdr:to>
      <xdr:col>14</xdr:col>
      <xdr:colOff>175680</xdr:colOff>
      <xdr:row>25</xdr:row>
      <xdr:rowOff>119880</xdr:rowOff>
    </xdr:to>
    <xdr:sp>
      <xdr:nvSpPr>
        <xdr:cNvPr id="24" name="CustomShape 1"/>
        <xdr:cNvSpPr/>
      </xdr:nvSpPr>
      <xdr:spPr>
        <a:xfrm>
          <a:off x="17254080" y="4746600"/>
          <a:ext cx="1199880" cy="3736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r>
            <a:rPr b="0" lang="en-US" sz="1600" spc="-1" strike="noStrike" baseline="-25000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nn</a:t>
          </a:r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 _DLMB</a:t>
          </a:r>
          <a:endParaRPr b="0" lang="en-US" sz="16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</xdr:col>
      <xdr:colOff>627120</xdr:colOff>
      <xdr:row>13</xdr:row>
      <xdr:rowOff>131760</xdr:rowOff>
    </xdr:from>
    <xdr:to>
      <xdr:col>9</xdr:col>
      <xdr:colOff>1148760</xdr:colOff>
      <xdr:row>15</xdr:row>
      <xdr:rowOff>54000</xdr:rowOff>
    </xdr:to>
    <xdr:sp>
      <xdr:nvSpPr>
        <xdr:cNvPr id="25" name="CustomShape 1"/>
        <xdr:cNvSpPr/>
      </xdr:nvSpPr>
      <xdr:spPr>
        <a:xfrm>
          <a:off x="11072160" y="2732040"/>
          <a:ext cx="1827000" cy="322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r>
            <a:rPr b="0" lang="en-US" sz="1600" spc="-1" strike="noStrike" baseline="-25000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(nn-1)</a:t>
          </a:r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_BMFE</a:t>
          </a:r>
          <a:endParaRPr b="0" lang="en-US" sz="16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12</xdr:col>
      <xdr:colOff>803520</xdr:colOff>
      <xdr:row>14</xdr:row>
      <xdr:rowOff>162720</xdr:rowOff>
    </xdr:from>
    <xdr:to>
      <xdr:col>13</xdr:col>
      <xdr:colOff>1209960</xdr:colOff>
      <xdr:row>16</xdr:row>
      <xdr:rowOff>137880</xdr:rowOff>
    </xdr:to>
    <xdr:sp>
      <xdr:nvSpPr>
        <xdr:cNvPr id="26" name="CustomShape 1"/>
        <xdr:cNvSpPr/>
      </xdr:nvSpPr>
      <xdr:spPr>
        <a:xfrm>
          <a:off x="16470720" y="2962800"/>
          <a:ext cx="1711800" cy="375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r>
            <a:rPr b="0" lang="en-US" sz="1600" spc="-1" strike="noStrike" baseline="-25000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(nn-1)</a:t>
          </a:r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_IDFE</a:t>
          </a:r>
          <a:endParaRPr b="0" lang="en-US" sz="16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412920</xdr:colOff>
      <xdr:row>22</xdr:row>
      <xdr:rowOff>19080</xdr:rowOff>
    </xdr:from>
    <xdr:to>
      <xdr:col>11</xdr:col>
      <xdr:colOff>377280</xdr:colOff>
      <xdr:row>23</xdr:row>
      <xdr:rowOff>193320</xdr:rowOff>
    </xdr:to>
    <xdr:sp>
      <xdr:nvSpPr>
        <xdr:cNvPr id="27" name="CustomShape 1"/>
        <xdr:cNvSpPr/>
      </xdr:nvSpPr>
      <xdr:spPr>
        <a:xfrm>
          <a:off x="13469040" y="4419360"/>
          <a:ext cx="1269720" cy="3744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r>
            <a:rPr b="0" lang="en-US" sz="1600" spc="-1" strike="noStrike" baseline="-25000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nn</a:t>
          </a:r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_QMQA</a:t>
          </a:r>
          <a:endParaRPr b="0" lang="en-US" sz="16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12</xdr:col>
      <xdr:colOff>150840</xdr:colOff>
      <xdr:row>22</xdr:row>
      <xdr:rowOff>176400</xdr:rowOff>
    </xdr:from>
    <xdr:to>
      <xdr:col>13</xdr:col>
      <xdr:colOff>115200</xdr:colOff>
      <xdr:row>24</xdr:row>
      <xdr:rowOff>151560</xdr:rowOff>
    </xdr:to>
    <xdr:sp>
      <xdr:nvSpPr>
        <xdr:cNvPr id="28" name="CustomShape 1"/>
        <xdr:cNvSpPr/>
      </xdr:nvSpPr>
      <xdr:spPr>
        <a:xfrm>
          <a:off x="15818040" y="4576680"/>
          <a:ext cx="1269720" cy="375480"/>
        </a:xfrm>
        <a:prstGeom prst="rect">
          <a:avLst/>
        </a:prstGeom>
        <a:noFill/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r>
            <a:rPr b="0" lang="en-US" sz="1600" spc="-1" strike="noStrike" baseline="-25000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nn</a:t>
          </a:r>
          <a:r>
            <a:rPr b="0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_QMQB</a:t>
          </a:r>
          <a:endParaRPr b="0" lang="en-US" sz="16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238680</xdr:colOff>
      <xdr:row>25</xdr:row>
      <xdr:rowOff>57600</xdr:rowOff>
    </xdr:from>
    <xdr:to>
      <xdr:col>8</xdr:col>
      <xdr:colOff>1245960</xdr:colOff>
      <xdr:row>44</xdr:row>
      <xdr:rowOff>48600</xdr:rowOff>
    </xdr:to>
    <xdr:pic>
      <xdr:nvPicPr>
        <xdr:cNvPr id="29" name="Picture 6" descr=""/>
        <xdr:cNvPicPr/>
      </xdr:nvPicPr>
      <xdr:blipFill>
        <a:blip r:embed="rId2"/>
        <a:stretch/>
      </xdr:blipFill>
      <xdr:spPr>
        <a:xfrm>
          <a:off x="9378000" y="5058000"/>
          <a:ext cx="2313000" cy="3791520"/>
        </a:xfrm>
        <a:prstGeom prst="rect">
          <a:avLst/>
        </a:prstGeom>
        <a:ln w="19080">
          <a:solidFill>
            <a:srgbClr val="ffffff"/>
          </a:solidFill>
          <a:round/>
        </a:ln>
      </xdr:spPr>
    </xdr:pic>
    <xdr:clientData/>
  </xdr:twoCellAnchor>
  <xdr:twoCellAnchor editAs="oneCell">
    <xdr:from>
      <xdr:col>10</xdr:col>
      <xdr:colOff>911520</xdr:colOff>
      <xdr:row>25</xdr:row>
      <xdr:rowOff>57600</xdr:rowOff>
    </xdr:from>
    <xdr:to>
      <xdr:col>12</xdr:col>
      <xdr:colOff>825840</xdr:colOff>
      <xdr:row>44</xdr:row>
      <xdr:rowOff>78840</xdr:rowOff>
    </xdr:to>
    <xdr:pic>
      <xdr:nvPicPr>
        <xdr:cNvPr id="30" name="Picture 22" descr=""/>
        <xdr:cNvPicPr/>
      </xdr:nvPicPr>
      <xdr:blipFill>
        <a:blip r:embed="rId3"/>
        <a:stretch/>
      </xdr:blipFill>
      <xdr:spPr>
        <a:xfrm>
          <a:off x="13967640" y="5058000"/>
          <a:ext cx="2525400" cy="3821760"/>
        </a:xfrm>
        <a:prstGeom prst="rect">
          <a:avLst/>
        </a:prstGeom>
        <a:ln w="19080">
          <a:solidFill>
            <a:srgbClr val="ffffff"/>
          </a:solidFill>
          <a:round/>
        </a:ln>
      </xdr:spPr>
    </xdr:pic>
    <xdr:clientData/>
  </xdr:twoCellAnchor>
  <xdr:twoCellAnchor editAs="oneCell">
    <xdr:from>
      <xdr:col>8</xdr:col>
      <xdr:colOff>1207440</xdr:colOff>
      <xdr:row>17</xdr:row>
      <xdr:rowOff>160920</xdr:rowOff>
    </xdr:from>
    <xdr:to>
      <xdr:col>10</xdr:col>
      <xdr:colOff>491400</xdr:colOff>
      <xdr:row>19</xdr:row>
      <xdr:rowOff>52920</xdr:rowOff>
    </xdr:to>
    <xdr:sp>
      <xdr:nvSpPr>
        <xdr:cNvPr id="31" name="CustomShape 1"/>
        <xdr:cNvSpPr/>
      </xdr:nvSpPr>
      <xdr:spPr>
        <a:xfrm>
          <a:off x="11652480" y="3561120"/>
          <a:ext cx="1895040" cy="291960"/>
        </a:xfrm>
        <a:prstGeom prst="wedgeRectCallout">
          <a:avLst>
            <a:gd name="adj1" fmla="val 104366"/>
            <a:gd name="adj2" fmla="val 871913"/>
          </a:avLst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db-dev.aps.anl.gov/cdb_dev/views/itemDomainCableCatalog/view?id=11594" TargetMode="External"/><Relationship Id="rId2" Type="http://schemas.openxmlformats.org/officeDocument/2006/relationships/hyperlink" Target="https://cdb-dev.aps.anl.gov/cdb_dev/views/itemDomainCableCatalog/view?id=11592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anixter.com/en_us/products/R-024-DS-5K-FSUBR/COMMSCOPE-ENTERPRISE-SOLUTIONS/Indoor-Fiber-Optic-Cable/p/371-COMOM4-TBD-24BR" TargetMode="External"/><Relationship Id="rId2" Type="http://schemas.openxmlformats.org/officeDocument/2006/relationships/hyperlink" Target="https://www.anixter.com/en_us/products/R-024-DS-5K-FSUBR/COMMSCOPE-ENTERPRISE-SOLUTIONS/Indoor-Fiber-Optic-Cable/p/371-COMOM4-TBD-24BR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70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U22" activeCellId="0" sqref="U22"/>
    </sheetView>
  </sheetViews>
  <sheetFormatPr defaultRowHeight="15.75" zeroHeight="false" outlineLevelRow="0" outlineLevelCol="0"/>
  <cols>
    <col collapsed="false" customWidth="true" hidden="false" outlineLevel="0" max="1" min="1" style="1" width="76.63"/>
    <col collapsed="false" customWidth="true" hidden="false" outlineLevel="0" max="2" min="2" style="2" width="10.61"/>
    <col collapsed="false" customWidth="true" hidden="false" outlineLevel="0" max="3" min="3" style="3" width="10.61"/>
    <col collapsed="false" customWidth="true" hidden="false" outlineLevel="0" max="4" min="4" style="4" width="20.62"/>
    <col collapsed="false" customWidth="true" hidden="false" outlineLevel="0" max="5" min="5" style="5" width="45.5"/>
    <col collapsed="false" customWidth="true" hidden="false" outlineLevel="0" max="6" min="6" style="5" width="15.62"/>
    <col collapsed="false" customWidth="true" hidden="false" outlineLevel="0" max="7" min="7" style="5" width="25.62"/>
    <col collapsed="false" customWidth="true" hidden="false" outlineLevel="0" max="8" min="8" style="5" width="20.62"/>
    <col collapsed="false" customWidth="true" hidden="false" outlineLevel="0" max="9" min="9" style="6" width="20.62"/>
    <col collapsed="false" customWidth="true" hidden="false" outlineLevel="0" max="10" min="10" style="5" width="25.62"/>
    <col collapsed="false" customWidth="true" hidden="false" outlineLevel="0" max="11" min="11" style="5" width="15.62"/>
    <col collapsed="false" customWidth="true" hidden="false" outlineLevel="0" max="12" min="12" style="5" width="25.62"/>
    <col collapsed="false" customWidth="true" hidden="false" outlineLevel="0" max="13" min="13" style="5" width="20.62"/>
    <col collapsed="false" customWidth="true" hidden="false" outlineLevel="0" max="14" min="14" style="6" width="20.62"/>
    <col collapsed="false" customWidth="true" hidden="false" outlineLevel="0" max="15" min="15" style="5" width="25.62"/>
    <col collapsed="false" customWidth="true" hidden="false" outlineLevel="0" max="20" min="16" style="0" width="20.62"/>
    <col collapsed="false" customWidth="true" hidden="false" outlineLevel="0" max="21" min="21" style="0" width="15.75"/>
    <col collapsed="false" customWidth="true" hidden="false" outlineLevel="0" max="22" min="22" style="5" width="20.75"/>
    <col collapsed="false" customWidth="true" hidden="false" outlineLevel="0" max="23" min="23" style="5" width="20.62"/>
    <col collapsed="false" customWidth="true" hidden="false" outlineLevel="0" max="24" min="24" style="0" width="31.5"/>
    <col collapsed="false" customWidth="true" hidden="false" outlineLevel="0" max="255" min="25" style="0" width="8.88"/>
    <col collapsed="false" customWidth="true" hidden="false" outlineLevel="0" max="256" min="256" style="0" width="60.62"/>
    <col collapsed="false" customWidth="true" hidden="false" outlineLevel="0" max="257" min="257" style="0" width="20.62"/>
    <col collapsed="false" customWidth="true" hidden="false" outlineLevel="0" max="258" min="258" style="0" width="12.5"/>
    <col collapsed="false" customWidth="true" hidden="false" outlineLevel="0" max="259" min="259" style="0" width="12.63"/>
    <col collapsed="false" customWidth="true" hidden="false" outlineLevel="0" max="260" min="260" style="0" width="12.5"/>
    <col collapsed="false" customWidth="true" hidden="false" outlineLevel="0" max="261" min="261" style="0" width="40.63"/>
    <col collapsed="false" customWidth="true" hidden="false" outlineLevel="0" max="262" min="262" style="0" width="20.62"/>
    <col collapsed="false" customWidth="true" hidden="false" outlineLevel="0" max="263" min="263" style="0" width="24.52"/>
    <col collapsed="false" customWidth="true" hidden="false" outlineLevel="0" max="266" min="264" style="0" width="12.63"/>
    <col collapsed="false" customWidth="true" hidden="false" outlineLevel="0" max="267" min="267" style="0" width="20.62"/>
    <col collapsed="false" customWidth="true" hidden="false" outlineLevel="0" max="268" min="268" style="0" width="24.62"/>
    <col collapsed="false" customWidth="true" hidden="false" outlineLevel="0" max="271" min="269" style="0" width="12.5"/>
    <col collapsed="false" customWidth="true" hidden="false" outlineLevel="0" max="272" min="272" style="0" width="12.63"/>
    <col collapsed="false" customWidth="true" hidden="false" outlineLevel="0" max="273" min="273" style="0" width="12.5"/>
    <col collapsed="false" customWidth="true" hidden="false" outlineLevel="0" max="511" min="274" style="0" width="8.88"/>
    <col collapsed="false" customWidth="true" hidden="false" outlineLevel="0" max="512" min="512" style="0" width="60.62"/>
    <col collapsed="false" customWidth="true" hidden="false" outlineLevel="0" max="513" min="513" style="0" width="20.62"/>
    <col collapsed="false" customWidth="true" hidden="false" outlineLevel="0" max="514" min="514" style="0" width="12.5"/>
    <col collapsed="false" customWidth="true" hidden="false" outlineLevel="0" max="515" min="515" style="0" width="12.63"/>
    <col collapsed="false" customWidth="true" hidden="false" outlineLevel="0" max="516" min="516" style="0" width="12.5"/>
    <col collapsed="false" customWidth="true" hidden="false" outlineLevel="0" max="517" min="517" style="0" width="40.63"/>
    <col collapsed="false" customWidth="true" hidden="false" outlineLevel="0" max="518" min="518" style="0" width="20.62"/>
    <col collapsed="false" customWidth="true" hidden="false" outlineLevel="0" max="519" min="519" style="0" width="24.52"/>
    <col collapsed="false" customWidth="true" hidden="false" outlineLevel="0" max="522" min="520" style="0" width="12.63"/>
    <col collapsed="false" customWidth="true" hidden="false" outlineLevel="0" max="523" min="523" style="0" width="20.62"/>
    <col collapsed="false" customWidth="true" hidden="false" outlineLevel="0" max="524" min="524" style="0" width="24.62"/>
    <col collapsed="false" customWidth="true" hidden="false" outlineLevel="0" max="527" min="525" style="0" width="12.5"/>
    <col collapsed="false" customWidth="true" hidden="false" outlineLevel="0" max="528" min="528" style="0" width="12.63"/>
    <col collapsed="false" customWidth="true" hidden="false" outlineLevel="0" max="529" min="529" style="0" width="12.5"/>
    <col collapsed="false" customWidth="true" hidden="false" outlineLevel="0" max="767" min="530" style="0" width="8.88"/>
    <col collapsed="false" customWidth="true" hidden="false" outlineLevel="0" max="768" min="768" style="0" width="60.62"/>
    <col collapsed="false" customWidth="true" hidden="false" outlineLevel="0" max="769" min="769" style="0" width="20.62"/>
    <col collapsed="false" customWidth="true" hidden="false" outlineLevel="0" max="770" min="770" style="0" width="12.5"/>
    <col collapsed="false" customWidth="true" hidden="false" outlineLevel="0" max="771" min="771" style="0" width="12.63"/>
    <col collapsed="false" customWidth="true" hidden="false" outlineLevel="0" max="772" min="772" style="0" width="12.5"/>
    <col collapsed="false" customWidth="true" hidden="false" outlineLevel="0" max="773" min="773" style="0" width="40.63"/>
    <col collapsed="false" customWidth="true" hidden="false" outlineLevel="0" max="774" min="774" style="0" width="20.62"/>
    <col collapsed="false" customWidth="true" hidden="false" outlineLevel="0" max="775" min="775" style="0" width="24.52"/>
    <col collapsed="false" customWidth="true" hidden="false" outlineLevel="0" max="778" min="776" style="0" width="12.63"/>
    <col collapsed="false" customWidth="true" hidden="false" outlineLevel="0" max="779" min="779" style="0" width="20.62"/>
    <col collapsed="false" customWidth="true" hidden="false" outlineLevel="0" max="780" min="780" style="0" width="24.62"/>
    <col collapsed="false" customWidth="true" hidden="false" outlineLevel="0" max="783" min="781" style="0" width="12.5"/>
    <col collapsed="false" customWidth="true" hidden="false" outlineLevel="0" max="784" min="784" style="0" width="12.63"/>
    <col collapsed="false" customWidth="true" hidden="false" outlineLevel="0" max="785" min="785" style="0" width="12.5"/>
    <col collapsed="false" customWidth="true" hidden="false" outlineLevel="0" max="1023" min="786" style="0" width="8.88"/>
    <col collapsed="false" customWidth="true" hidden="false" outlineLevel="0" max="1025" min="1024" style="0" width="60.62"/>
  </cols>
  <sheetData>
    <row r="1" customFormat="false" ht="15.75" hidden="false" customHeight="false" outlineLevel="0" collapsed="false">
      <c r="A1" s="7"/>
      <c r="B1" s="8"/>
      <c r="D1" s="9"/>
      <c r="E1" s="9"/>
      <c r="F1" s="9"/>
      <c r="G1" s="9"/>
      <c r="H1" s="9"/>
      <c r="I1" s="10"/>
      <c r="J1" s="9"/>
      <c r="K1" s="9"/>
      <c r="L1" s="9"/>
      <c r="M1" s="9"/>
      <c r="N1" s="10"/>
      <c r="O1" s="9"/>
      <c r="P1" s="11"/>
      <c r="Q1" s="11"/>
      <c r="R1" s="11"/>
      <c r="S1" s="11"/>
      <c r="T1" s="11"/>
    </row>
    <row r="2" customFormat="false" ht="15.75" hidden="false" customHeight="false" outlineLevel="0" collapsed="false">
      <c r="A2" s="12" t="s">
        <v>0</v>
      </c>
      <c r="B2" s="13" t="s">
        <v>1</v>
      </c>
      <c r="C2" s="13" t="s">
        <v>1</v>
      </c>
      <c r="D2" s="14" t="s">
        <v>2</v>
      </c>
      <c r="E2" s="13" t="s">
        <v>2</v>
      </c>
      <c r="F2" s="13" t="s">
        <v>2</v>
      </c>
      <c r="G2" s="13" t="s">
        <v>2</v>
      </c>
      <c r="H2" s="13" t="s">
        <v>2</v>
      </c>
      <c r="I2" s="13" t="s">
        <v>2</v>
      </c>
      <c r="J2" s="13" t="s">
        <v>2</v>
      </c>
      <c r="K2" s="13" t="s">
        <v>2</v>
      </c>
      <c r="L2" s="13" t="s">
        <v>2</v>
      </c>
      <c r="M2" s="13" t="s">
        <v>2</v>
      </c>
      <c r="N2" s="13" t="s">
        <v>2</v>
      </c>
      <c r="O2" s="13" t="s">
        <v>2</v>
      </c>
      <c r="P2" s="12" t="s">
        <v>2</v>
      </c>
      <c r="Q2" s="12" t="s">
        <v>3</v>
      </c>
      <c r="R2" s="12" t="s">
        <v>2</v>
      </c>
      <c r="S2" s="12" t="s">
        <v>3</v>
      </c>
      <c r="T2" s="12" t="s">
        <v>2</v>
      </c>
      <c r="U2" s="12" t="s">
        <v>1</v>
      </c>
      <c r="V2" s="12" t="s">
        <v>2</v>
      </c>
      <c r="W2" s="12" t="s">
        <v>4</v>
      </c>
    </row>
    <row r="3" customFormat="false" ht="15.75" hidden="false" customHeight="false" outlineLevel="0" collapsed="false">
      <c r="A3" s="15"/>
      <c r="B3" s="13"/>
      <c r="C3" s="13"/>
      <c r="D3" s="14"/>
      <c r="E3" s="16"/>
      <c r="F3" s="16"/>
      <c r="G3" s="16"/>
      <c r="H3" s="16"/>
      <c r="I3" s="17"/>
      <c r="J3" s="16"/>
      <c r="K3" s="16"/>
      <c r="L3" s="16"/>
      <c r="M3" s="16"/>
      <c r="N3" s="17"/>
      <c r="O3" s="16"/>
      <c r="P3" s="18"/>
      <c r="Q3" s="18"/>
      <c r="R3" s="18"/>
      <c r="S3" s="18"/>
      <c r="T3" s="18"/>
    </row>
    <row r="4" customFormat="false" ht="15.75" hidden="false" customHeight="false" outlineLevel="0" collapsed="false">
      <c r="A4" s="19" t="s">
        <v>5</v>
      </c>
      <c r="B4" s="20"/>
      <c r="C4" s="21"/>
      <c r="D4" s="22" t="s">
        <v>6</v>
      </c>
      <c r="E4" s="23"/>
      <c r="F4" s="24" t="s">
        <v>7</v>
      </c>
      <c r="G4" s="24" t="s">
        <v>8</v>
      </c>
      <c r="H4" s="24" t="s">
        <v>9</v>
      </c>
      <c r="I4" s="25" t="s">
        <v>10</v>
      </c>
      <c r="J4" s="24" t="s">
        <v>11</v>
      </c>
      <c r="K4" s="26" t="s">
        <v>7</v>
      </c>
      <c r="L4" s="26" t="s">
        <v>8</v>
      </c>
      <c r="M4" s="26" t="s">
        <v>9</v>
      </c>
      <c r="N4" s="27" t="s">
        <v>10</v>
      </c>
      <c r="O4" s="26" t="s">
        <v>11</v>
      </c>
      <c r="P4" s="28"/>
      <c r="Q4" s="28"/>
      <c r="R4" s="28"/>
      <c r="S4" s="28"/>
      <c r="T4" s="28"/>
      <c r="U4" s="0" t="s">
        <v>12</v>
      </c>
      <c r="V4" s="5" t="s">
        <v>13</v>
      </c>
      <c r="W4" s="5" t="s">
        <v>14</v>
      </c>
    </row>
    <row r="5" customFormat="false" ht="15.75" hidden="false" customHeight="false" outlineLevel="0" collapsed="false">
      <c r="A5" s="15" t="s">
        <v>15</v>
      </c>
      <c r="B5" s="20"/>
      <c r="C5" s="21"/>
      <c r="D5" s="22" t="s">
        <v>16</v>
      </c>
      <c r="E5" s="23"/>
      <c r="F5" s="24" t="s">
        <v>17</v>
      </c>
      <c r="G5" s="24" t="s">
        <v>18</v>
      </c>
      <c r="H5" s="24" t="s">
        <v>19</v>
      </c>
      <c r="I5" s="25"/>
      <c r="J5" s="24" t="s">
        <v>20</v>
      </c>
      <c r="K5" s="26" t="s">
        <v>17</v>
      </c>
      <c r="L5" s="26" t="s">
        <v>18</v>
      </c>
      <c r="M5" s="26" t="s">
        <v>19</v>
      </c>
      <c r="N5" s="27"/>
      <c r="O5" s="26" t="s">
        <v>20</v>
      </c>
      <c r="P5" s="28"/>
      <c r="Q5" s="28"/>
      <c r="R5" s="28"/>
      <c r="S5" s="28"/>
      <c r="T5" s="28"/>
      <c r="U5" s="0" t="s">
        <v>21</v>
      </c>
      <c r="V5" s="29"/>
      <c r="W5" s="5" t="s">
        <v>22</v>
      </c>
    </row>
    <row r="6" customFormat="false" ht="15.75" hidden="false" customHeight="false" outlineLevel="0" collapsed="false">
      <c r="A6" s="15" t="s">
        <v>23</v>
      </c>
      <c r="B6" s="20"/>
      <c r="C6" s="21"/>
      <c r="D6" s="22" t="s">
        <v>24</v>
      </c>
      <c r="E6" s="23"/>
      <c r="F6" s="24" t="s">
        <v>25</v>
      </c>
      <c r="G6" s="24"/>
      <c r="H6" s="24" t="s">
        <v>26</v>
      </c>
      <c r="I6" s="25" t="s">
        <v>27</v>
      </c>
      <c r="J6" s="24"/>
      <c r="K6" s="26" t="s">
        <v>25</v>
      </c>
      <c r="L6" s="26"/>
      <c r="M6" s="26" t="s">
        <v>26</v>
      </c>
      <c r="N6" s="27" t="s">
        <v>27</v>
      </c>
      <c r="O6" s="26"/>
      <c r="P6" s="28"/>
      <c r="Q6" s="28"/>
      <c r="R6" s="28"/>
      <c r="S6" s="28"/>
      <c r="T6" s="28"/>
      <c r="U6" s="0" t="s">
        <v>28</v>
      </c>
      <c r="V6" s="29" t="s">
        <v>29</v>
      </c>
      <c r="W6" s="29"/>
    </row>
    <row r="7" customFormat="false" ht="15.75" hidden="false" customHeight="false" outlineLevel="0" collapsed="false">
      <c r="A7" s="15" t="s">
        <v>30</v>
      </c>
      <c r="B7" s="20"/>
      <c r="C7" s="21"/>
      <c r="D7" s="22" t="s">
        <v>31</v>
      </c>
      <c r="E7" s="23"/>
      <c r="F7" s="30"/>
      <c r="G7" s="24"/>
      <c r="H7" s="24"/>
      <c r="I7" s="25"/>
      <c r="J7" s="24" t="s">
        <v>32</v>
      </c>
      <c r="K7" s="31"/>
      <c r="L7" s="26"/>
      <c r="M7" s="26"/>
      <c r="N7" s="27"/>
      <c r="O7" s="26" t="s">
        <v>32</v>
      </c>
      <c r="P7" s="28"/>
      <c r="Q7" s="28"/>
      <c r="R7" s="28"/>
      <c r="S7" s="28"/>
      <c r="T7" s="28"/>
      <c r="U7" s="0" t="s">
        <v>33</v>
      </c>
      <c r="V7" s="29" t="s">
        <v>34</v>
      </c>
      <c r="W7" s="29" t="s">
        <v>35</v>
      </c>
    </row>
    <row r="8" customFormat="false" ht="15.75" hidden="false" customHeight="false" outlineLevel="0" collapsed="false">
      <c r="A8" s="15" t="s">
        <v>36</v>
      </c>
      <c r="B8" s="20"/>
      <c r="C8" s="21"/>
      <c r="D8" s="22" t="s">
        <v>37</v>
      </c>
      <c r="E8" s="23"/>
      <c r="F8" s="30" t="s">
        <v>38</v>
      </c>
      <c r="G8" s="24" t="s">
        <v>39</v>
      </c>
      <c r="H8" s="24" t="s">
        <v>40</v>
      </c>
      <c r="I8" s="25" t="s">
        <v>41</v>
      </c>
      <c r="J8" s="24" t="s">
        <v>42</v>
      </c>
      <c r="K8" s="31" t="s">
        <v>38</v>
      </c>
      <c r="L8" s="26" t="s">
        <v>39</v>
      </c>
      <c r="M8" s="26" t="s">
        <v>40</v>
      </c>
      <c r="N8" s="27" t="s">
        <v>41</v>
      </c>
      <c r="O8" s="26" t="s">
        <v>42</v>
      </c>
      <c r="P8" s="28"/>
      <c r="Q8" s="28"/>
      <c r="R8" s="28"/>
      <c r="S8" s="28"/>
      <c r="T8" s="28"/>
      <c r="U8" s="0" t="s">
        <v>43</v>
      </c>
      <c r="W8" s="29" t="s">
        <v>44</v>
      </c>
    </row>
    <row r="9" customFormat="false" ht="15.75" hidden="false" customHeight="false" outlineLevel="0" collapsed="false">
      <c r="A9" s="32" t="s">
        <v>45</v>
      </c>
      <c r="B9" s="33" t="s">
        <v>46</v>
      </c>
      <c r="C9" s="21"/>
      <c r="D9" s="22" t="s">
        <v>47</v>
      </c>
      <c r="E9" s="23"/>
      <c r="F9" s="30" t="s">
        <v>17</v>
      </c>
      <c r="G9" s="24" t="s">
        <v>48</v>
      </c>
      <c r="H9" s="24" t="s">
        <v>49</v>
      </c>
      <c r="I9" s="25"/>
      <c r="J9" s="24"/>
      <c r="K9" s="31" t="s">
        <v>17</v>
      </c>
      <c r="L9" s="26" t="s">
        <v>48</v>
      </c>
      <c r="M9" s="26" t="s">
        <v>50</v>
      </c>
      <c r="N9" s="27"/>
      <c r="O9" s="26"/>
      <c r="P9" s="28"/>
      <c r="Q9" s="28"/>
      <c r="R9" s="28"/>
      <c r="S9" s="28"/>
      <c r="T9" s="28"/>
      <c r="U9" s="0" t="s">
        <v>51</v>
      </c>
      <c r="V9" s="29" t="s">
        <v>52</v>
      </c>
      <c r="W9" s="29"/>
    </row>
    <row r="10" customFormat="false" ht="15.75" hidden="false" customHeight="false" outlineLevel="0" collapsed="false">
      <c r="A10" s="32" t="s">
        <v>53</v>
      </c>
      <c r="B10" s="33" t="s">
        <v>54</v>
      </c>
      <c r="C10" s="21"/>
      <c r="D10" s="22" t="s">
        <v>55</v>
      </c>
      <c r="E10" s="23"/>
      <c r="F10" s="24" t="s">
        <v>56</v>
      </c>
      <c r="G10" s="24" t="s">
        <v>57</v>
      </c>
      <c r="H10" s="24"/>
      <c r="I10" s="25" t="s">
        <v>58</v>
      </c>
      <c r="J10" s="24" t="s">
        <v>59</v>
      </c>
      <c r="K10" s="26" t="s">
        <v>56</v>
      </c>
      <c r="L10" s="26" t="s">
        <v>57</v>
      </c>
      <c r="M10" s="26"/>
      <c r="N10" s="27" t="s">
        <v>58</v>
      </c>
      <c r="O10" s="26" t="s">
        <v>59</v>
      </c>
      <c r="P10" s="28"/>
      <c r="Q10" s="28"/>
      <c r="R10" s="28"/>
      <c r="S10" s="28"/>
      <c r="T10" s="28"/>
      <c r="U10" s="0" t="s">
        <v>60</v>
      </c>
      <c r="V10" s="29" t="s">
        <v>61</v>
      </c>
      <c r="W10" s="29"/>
    </row>
    <row r="11" customFormat="false" ht="15.75" hidden="false" customHeight="false" outlineLevel="0" collapsed="false">
      <c r="A11" s="32" t="s">
        <v>62</v>
      </c>
      <c r="B11" s="33" t="s">
        <v>63</v>
      </c>
      <c r="C11" s="21"/>
      <c r="D11" s="22" t="s">
        <v>64</v>
      </c>
      <c r="E11" s="23"/>
      <c r="F11" s="24"/>
      <c r="G11" s="24"/>
      <c r="H11" s="24" t="s">
        <v>65</v>
      </c>
      <c r="I11" s="25"/>
      <c r="J11" s="24" t="s">
        <v>66</v>
      </c>
      <c r="K11" s="26"/>
      <c r="L11" s="26"/>
      <c r="M11" s="26" t="s">
        <v>65</v>
      </c>
      <c r="N11" s="27"/>
      <c r="O11" s="26" t="s">
        <v>66</v>
      </c>
      <c r="P11" s="28"/>
      <c r="Q11" s="28"/>
      <c r="R11" s="28"/>
      <c r="S11" s="28"/>
      <c r="T11" s="28"/>
      <c r="U11" s="0" t="s">
        <v>67</v>
      </c>
    </row>
    <row r="12" customFormat="false" ht="15.75" hidden="false" customHeight="false" outlineLevel="0" collapsed="false">
      <c r="A12" s="32" t="s">
        <v>68</v>
      </c>
      <c r="B12" s="33" t="s">
        <v>69</v>
      </c>
      <c r="C12" s="21"/>
      <c r="D12" s="22" t="s">
        <v>70</v>
      </c>
      <c r="E12" s="23"/>
      <c r="F12" s="24" t="s">
        <v>71</v>
      </c>
      <c r="G12" s="24" t="s">
        <v>72</v>
      </c>
      <c r="H12" s="24" t="s">
        <v>73</v>
      </c>
      <c r="I12" s="25" t="s">
        <v>74</v>
      </c>
      <c r="J12" s="24" t="s">
        <v>75</v>
      </c>
      <c r="K12" s="26" t="s">
        <v>71</v>
      </c>
      <c r="L12" s="26" t="s">
        <v>72</v>
      </c>
      <c r="M12" s="26" t="s">
        <v>73</v>
      </c>
      <c r="N12" s="27" t="s">
        <v>74</v>
      </c>
      <c r="O12" s="26" t="s">
        <v>75</v>
      </c>
      <c r="P12" s="28"/>
      <c r="Q12" s="28"/>
      <c r="R12" s="28"/>
      <c r="S12" s="28"/>
      <c r="T12" s="28"/>
      <c r="U12" s="0" t="s">
        <v>76</v>
      </c>
      <c r="V12" s="29" t="s">
        <v>77</v>
      </c>
    </row>
    <row r="13" customFormat="false" ht="15.75" hidden="false" customHeight="false" outlineLevel="0" collapsed="false">
      <c r="A13" s="32" t="s">
        <v>78</v>
      </c>
      <c r="B13" s="33" t="s">
        <v>79</v>
      </c>
      <c r="C13" s="21"/>
      <c r="D13" s="22" t="s">
        <v>80</v>
      </c>
      <c r="E13" s="23"/>
      <c r="F13" s="24" t="s">
        <v>17</v>
      </c>
      <c r="G13" s="24" t="s">
        <v>81</v>
      </c>
      <c r="H13" s="24" t="s">
        <v>82</v>
      </c>
      <c r="I13" s="25" t="s">
        <v>83</v>
      </c>
      <c r="J13" s="24"/>
      <c r="K13" s="26" t="s">
        <v>17</v>
      </c>
      <c r="L13" s="26" t="s">
        <v>81</v>
      </c>
      <c r="M13" s="26" t="s">
        <v>82</v>
      </c>
      <c r="N13" s="27" t="s">
        <v>83</v>
      </c>
      <c r="O13" s="26"/>
      <c r="P13" s="28"/>
      <c r="Q13" s="28"/>
      <c r="R13" s="28"/>
      <c r="S13" s="28"/>
      <c r="T13" s="28"/>
      <c r="U13" s="0" t="s">
        <v>84</v>
      </c>
      <c r="V13" s="29" t="s">
        <v>85</v>
      </c>
    </row>
    <row r="14" customFormat="false" ht="15.75" hidden="false" customHeight="false" outlineLevel="0" collapsed="false">
      <c r="A14" s="34" t="s">
        <v>86</v>
      </c>
      <c r="B14" s="35"/>
      <c r="C14" s="35" t="s">
        <v>87</v>
      </c>
      <c r="D14" s="22" t="s">
        <v>88</v>
      </c>
      <c r="E14" s="23"/>
      <c r="F14" s="24" t="s">
        <v>89</v>
      </c>
      <c r="G14" s="24" t="s">
        <v>90</v>
      </c>
      <c r="H14" s="24"/>
      <c r="I14" s="25"/>
      <c r="J14" s="24" t="s">
        <v>91</v>
      </c>
      <c r="K14" s="26" t="s">
        <v>89</v>
      </c>
      <c r="L14" s="26" t="s">
        <v>90</v>
      </c>
      <c r="M14" s="26"/>
      <c r="N14" s="27"/>
      <c r="O14" s="26" t="s">
        <v>91</v>
      </c>
      <c r="P14" s="28"/>
      <c r="Q14" s="28"/>
      <c r="R14" s="28"/>
      <c r="S14" s="28"/>
      <c r="T14" s="28"/>
      <c r="U14" s="0" t="s">
        <v>92</v>
      </c>
      <c r="V14" s="29" t="s">
        <v>93</v>
      </c>
    </row>
    <row r="15" customFormat="false" ht="15.75" hidden="false" customHeight="false" outlineLevel="0" collapsed="false">
      <c r="A15" s="34" t="s">
        <v>94</v>
      </c>
      <c r="B15" s="35"/>
      <c r="C15" s="35" t="s">
        <v>95</v>
      </c>
      <c r="D15" s="22" t="s">
        <v>96</v>
      </c>
      <c r="E15" s="23"/>
      <c r="F15" s="24"/>
      <c r="G15" s="24"/>
      <c r="H15" s="24" t="s">
        <v>97</v>
      </c>
      <c r="I15" s="25" t="s">
        <v>98</v>
      </c>
      <c r="J15" s="24" t="s">
        <v>99</v>
      </c>
      <c r="K15" s="36"/>
      <c r="L15" s="26"/>
      <c r="M15" s="26" t="s">
        <v>97</v>
      </c>
      <c r="N15" s="27" t="s">
        <v>98</v>
      </c>
      <c r="O15" s="26" t="s">
        <v>99</v>
      </c>
      <c r="P15" s="28"/>
      <c r="Q15" s="28"/>
      <c r="R15" s="28"/>
      <c r="S15" s="28"/>
      <c r="T15" s="28"/>
      <c r="U15" s="0" t="s">
        <v>100</v>
      </c>
    </row>
    <row r="16" customFormat="false" ht="15.75" hidden="false" customHeight="false" outlineLevel="0" collapsed="false">
      <c r="A16" s="34" t="s">
        <v>101</v>
      </c>
      <c r="B16" s="35"/>
      <c r="C16" s="35" t="s">
        <v>102</v>
      </c>
      <c r="D16" s="22" t="s">
        <v>103</v>
      </c>
      <c r="E16" s="23"/>
      <c r="F16" s="24" t="s">
        <v>104</v>
      </c>
      <c r="G16" s="24" t="s">
        <v>105</v>
      </c>
      <c r="H16" s="24"/>
      <c r="I16" s="25" t="s">
        <v>106</v>
      </c>
      <c r="J16" s="24" t="s">
        <v>107</v>
      </c>
      <c r="K16" s="37" t="s">
        <v>104</v>
      </c>
      <c r="L16" s="26" t="s">
        <v>105</v>
      </c>
      <c r="M16" s="26"/>
      <c r="N16" s="27" t="s">
        <v>106</v>
      </c>
      <c r="O16" s="26" t="s">
        <v>107</v>
      </c>
      <c r="P16" s="28"/>
      <c r="Q16" s="28"/>
      <c r="R16" s="28"/>
      <c r="S16" s="28"/>
      <c r="T16" s="28"/>
      <c r="U16" s="0" t="s">
        <v>108</v>
      </c>
    </row>
    <row r="17" customFormat="false" ht="15.75" hidden="false" customHeight="false" outlineLevel="0" collapsed="false">
      <c r="A17" s="34" t="s">
        <v>109</v>
      </c>
      <c r="B17" s="35"/>
      <c r="C17" s="35" t="s">
        <v>110</v>
      </c>
      <c r="D17" s="22" t="s">
        <v>111</v>
      </c>
      <c r="E17" s="23"/>
      <c r="F17" s="24" t="s">
        <v>112</v>
      </c>
      <c r="G17" s="24" t="s">
        <v>18</v>
      </c>
      <c r="H17" s="24" t="s">
        <v>113</v>
      </c>
      <c r="I17" s="25"/>
      <c r="J17" s="24"/>
      <c r="K17" s="37" t="s">
        <v>112</v>
      </c>
      <c r="L17" s="26" t="s">
        <v>18</v>
      </c>
      <c r="M17" s="26" t="s">
        <v>113</v>
      </c>
      <c r="N17" s="27"/>
      <c r="O17" s="26"/>
      <c r="P17" s="28"/>
      <c r="Q17" s="28"/>
      <c r="R17" s="28"/>
      <c r="S17" s="28"/>
      <c r="T17" s="28"/>
      <c r="U17" s="0" t="s">
        <v>114</v>
      </c>
    </row>
    <row r="18" customFormat="false" ht="18.75" hidden="false" customHeight="false" outlineLevel="0" collapsed="false">
      <c r="A18" s="34" t="s">
        <v>115</v>
      </c>
      <c r="B18" s="35"/>
      <c r="C18" s="35" t="s">
        <v>116</v>
      </c>
      <c r="D18" s="22" t="s">
        <v>1</v>
      </c>
      <c r="E18" s="23"/>
      <c r="F18" s="38" t="s">
        <v>117</v>
      </c>
      <c r="G18" s="38"/>
      <c r="H18" s="38"/>
      <c r="I18" s="38" t="s">
        <v>118</v>
      </c>
      <c r="J18" s="38"/>
      <c r="K18" s="39" t="s">
        <v>119</v>
      </c>
      <c r="L18" s="39"/>
      <c r="M18" s="39"/>
      <c r="N18" s="39" t="s">
        <v>118</v>
      </c>
      <c r="O18" s="39"/>
      <c r="P18" s="28"/>
      <c r="Q18" s="28"/>
      <c r="R18" s="28"/>
      <c r="S18" s="28"/>
      <c r="T18" s="28"/>
    </row>
    <row r="19" s="46" customFormat="true" ht="18.75" hidden="false" customHeight="false" outlineLevel="0" collapsed="false">
      <c r="A19" s="40" t="s">
        <v>120</v>
      </c>
      <c r="B19" s="41" t="s">
        <v>121</v>
      </c>
      <c r="C19" s="41" t="s">
        <v>122</v>
      </c>
      <c r="D19" s="42" t="s">
        <v>123</v>
      </c>
      <c r="E19" s="42" t="s">
        <v>124</v>
      </c>
      <c r="F19" s="43" t="s">
        <v>125</v>
      </c>
      <c r="G19" s="43" t="s">
        <v>126</v>
      </c>
      <c r="H19" s="43" t="s">
        <v>127</v>
      </c>
      <c r="I19" s="43" t="s">
        <v>128</v>
      </c>
      <c r="J19" s="43" t="s">
        <v>129</v>
      </c>
      <c r="K19" s="44" t="s">
        <v>125</v>
      </c>
      <c r="L19" s="43" t="s">
        <v>126</v>
      </c>
      <c r="M19" s="43" t="s">
        <v>127</v>
      </c>
      <c r="N19" s="43" t="s">
        <v>128</v>
      </c>
      <c r="O19" s="43" t="s">
        <v>129</v>
      </c>
      <c r="P19" s="45" t="s">
        <v>130</v>
      </c>
      <c r="Q19" s="45" t="s">
        <v>131</v>
      </c>
      <c r="R19" s="45" t="s">
        <v>132</v>
      </c>
      <c r="S19" s="45" t="s">
        <v>133</v>
      </c>
      <c r="T19" s="45" t="s">
        <v>134</v>
      </c>
      <c r="U19" s="45" t="s">
        <v>135</v>
      </c>
      <c r="V19" s="43" t="s">
        <v>136</v>
      </c>
      <c r="W19" s="43" t="s">
        <v>137</v>
      </c>
      <c r="X19" s="43" t="s">
        <v>138</v>
      </c>
    </row>
    <row r="20" customFormat="false" ht="15.75" hidden="false" customHeight="false" outlineLevel="0" collapsed="false">
      <c r="A20" s="1" t="str">
        <f aca="false">CONCATENATE(F20,G20,H20,"[",I20,"] | ",K20,L20,M20,"[",N20,"]")</f>
        <v>[] | []</v>
      </c>
      <c r="E20" s="23"/>
      <c r="F20" s="47"/>
      <c r="G20" s="47"/>
      <c r="H20" s="47"/>
      <c r="I20" s="48"/>
      <c r="J20" s="47"/>
      <c r="K20" s="49"/>
      <c r="L20" s="49"/>
      <c r="M20" s="49"/>
      <c r="N20" s="50"/>
      <c r="O20" s="49"/>
    </row>
    <row r="21" customFormat="false" ht="15.75" hidden="false" customHeight="false" outlineLevel="0" collapsed="false">
      <c r="A21" s="1" t="str">
        <f aca="false">CONCATENATE(F21,G21,H21,"[",I21,"] | ",K21,L21,M21,"[",N21,"]")</f>
        <v>SR_R_401_D1109_RR8J[low] | SR_M_A02_C61_64_02-00[high]</v>
      </c>
      <c r="B21" s="51" t="s">
        <v>63</v>
      </c>
      <c r="C21" s="52" t="s">
        <v>87</v>
      </c>
      <c r="D21" s="53" t="s">
        <v>80</v>
      </c>
      <c r="E21" s="54" t="s">
        <v>139</v>
      </c>
      <c r="F21" s="55" t="s">
        <v>38</v>
      </c>
      <c r="G21" s="55" t="s">
        <v>140</v>
      </c>
      <c r="H21" s="47" t="s">
        <v>141</v>
      </c>
      <c r="I21" s="55" t="s">
        <v>142</v>
      </c>
      <c r="J21" s="55" t="s">
        <v>143</v>
      </c>
      <c r="K21" s="56" t="s">
        <v>7</v>
      </c>
      <c r="L21" s="56" t="s">
        <v>144</v>
      </c>
      <c r="M21" s="49" t="s">
        <v>145</v>
      </c>
      <c r="N21" s="56" t="s">
        <v>146</v>
      </c>
      <c r="O21" s="56" t="s">
        <v>143</v>
      </c>
      <c r="Q21" s="0" t="s">
        <v>147</v>
      </c>
      <c r="S21" s="0" t="s">
        <v>148</v>
      </c>
      <c r="U21" s="0" t="n">
        <v>900021</v>
      </c>
      <c r="V21" s="0"/>
      <c r="W21" s="0"/>
    </row>
    <row r="22" customFormat="false" ht="15" hidden="false" customHeight="false" outlineLevel="0" collapsed="false">
      <c r="A22" s="1" t="str">
        <f aca="false">CONCATENATE(F22,G22,H22,"[",I22,"] | ",K22,L22,M22,"[",N22,"]")</f>
        <v>SR_R_401_D1109_RR8J[low] | SR_M_A02_C61_64_02-00[high]</v>
      </c>
      <c r="B22" s="51" t="s">
        <v>63</v>
      </c>
      <c r="C22" s="52" t="s">
        <v>87</v>
      </c>
      <c r="D22" s="53" t="s">
        <v>80</v>
      </c>
      <c r="E22" s="54" t="s">
        <v>139</v>
      </c>
      <c r="F22" s="55" t="s">
        <v>38</v>
      </c>
      <c r="G22" s="55" t="s">
        <v>140</v>
      </c>
      <c r="H22" s="47" t="s">
        <v>141</v>
      </c>
      <c r="I22" s="55" t="s">
        <v>142</v>
      </c>
      <c r="J22" s="55" t="s">
        <v>149</v>
      </c>
      <c r="K22" s="56" t="s">
        <v>7</v>
      </c>
      <c r="L22" s="56" t="s">
        <v>144</v>
      </c>
      <c r="M22" s="49" t="s">
        <v>145</v>
      </c>
      <c r="N22" s="56" t="s">
        <v>146</v>
      </c>
      <c r="O22" s="56" t="s">
        <v>149</v>
      </c>
      <c r="Q22" s="0" t="s">
        <v>150</v>
      </c>
      <c r="S22" s="0" t="s">
        <v>151</v>
      </c>
      <c r="U22" s="0" t="n">
        <v>900022</v>
      </c>
      <c r="V22" s="0"/>
      <c r="W22" s="0"/>
    </row>
    <row r="23" customFormat="false" ht="15.75" hidden="false" customHeight="false" outlineLevel="0" collapsed="false">
      <c r="A23" s="1" t="str">
        <f aca="false">CONCATENATE(F23,G23,H23,"[",I23,"] | ",K23,L23,M23,"[",N23,"]")</f>
        <v>SR_R_401_D1109_RR8J[low] | SR_M_A12_C91_94_11-00[high]</v>
      </c>
      <c r="B23" s="51" t="s">
        <v>63</v>
      </c>
      <c r="C23" s="52" t="s">
        <v>87</v>
      </c>
      <c r="D23" s="53" t="s">
        <v>80</v>
      </c>
      <c r="E23" s="54" t="s">
        <v>139</v>
      </c>
      <c r="F23" s="55" t="s">
        <v>38</v>
      </c>
      <c r="G23" s="55" t="s">
        <v>140</v>
      </c>
      <c r="H23" s="47" t="s">
        <v>141</v>
      </c>
      <c r="I23" s="55" t="s">
        <v>142</v>
      </c>
      <c r="J23" s="55" t="s">
        <v>152</v>
      </c>
      <c r="K23" s="56" t="s">
        <v>7</v>
      </c>
      <c r="L23" s="56" t="s">
        <v>153</v>
      </c>
      <c r="M23" s="49" t="s">
        <v>154</v>
      </c>
      <c r="N23" s="56" t="s">
        <v>146</v>
      </c>
      <c r="O23" s="56" t="s">
        <v>143</v>
      </c>
      <c r="Q23" s="0" t="s">
        <v>155</v>
      </c>
      <c r="S23" s="0" t="s">
        <v>156</v>
      </c>
      <c r="U23" s="0" t="n">
        <v>900023</v>
      </c>
      <c r="V23" s="0"/>
      <c r="W23" s="0"/>
    </row>
    <row r="24" customFormat="false" ht="15.75" hidden="false" customHeight="false" outlineLevel="0" collapsed="false">
      <c r="A24" s="1" t="str">
        <f aca="false">CONCATENATE(F24,G24,H24,"[",I24,"] | ",K24,L24,M24,"[",N24,"]")</f>
        <v>SR_R_401_D1109_RR8J[low] | SR_M_A12_C91_94_11-00[high]</v>
      </c>
      <c r="B24" s="51" t="s">
        <v>63</v>
      </c>
      <c r="C24" s="52" t="s">
        <v>87</v>
      </c>
      <c r="D24" s="53" t="s">
        <v>80</v>
      </c>
      <c r="E24" s="54" t="s">
        <v>139</v>
      </c>
      <c r="F24" s="55" t="s">
        <v>38</v>
      </c>
      <c r="G24" s="55" t="s">
        <v>140</v>
      </c>
      <c r="H24" s="47" t="s">
        <v>141</v>
      </c>
      <c r="I24" s="55" t="s">
        <v>142</v>
      </c>
      <c r="J24" s="55" t="s">
        <v>157</v>
      </c>
      <c r="K24" s="56" t="s">
        <v>7</v>
      </c>
      <c r="L24" s="56" t="s">
        <v>153</v>
      </c>
      <c r="M24" s="49" t="s">
        <v>154</v>
      </c>
      <c r="N24" s="56" t="s">
        <v>146</v>
      </c>
      <c r="O24" s="56" t="s">
        <v>149</v>
      </c>
      <c r="Q24" s="0" t="s">
        <v>158</v>
      </c>
      <c r="S24" s="0" t="s">
        <v>159</v>
      </c>
      <c r="U24" s="0" t="n">
        <v>900024</v>
      </c>
      <c r="V24" s="0"/>
      <c r="W24" s="0"/>
    </row>
    <row r="25" customFormat="false" ht="15.75" hidden="false" customHeight="false" outlineLevel="0" collapsed="false">
      <c r="A25" s="1" t="str">
        <f aca="false">CONCATENATE(F25,G25,H25,"[",I25,"] | ",K25,L25,M25,"[",N25,"]")</f>
        <v>SR_R_401_D1109_RR8J[low] | SR_M_A22_C121_124_21-00[high]</v>
      </c>
      <c r="B25" s="51" t="s">
        <v>63</v>
      </c>
      <c r="C25" s="52" t="s">
        <v>87</v>
      </c>
      <c r="D25" s="53" t="s">
        <v>80</v>
      </c>
      <c r="E25" s="54" t="s">
        <v>139</v>
      </c>
      <c r="F25" s="55" t="s">
        <v>38</v>
      </c>
      <c r="G25" s="55" t="s">
        <v>140</v>
      </c>
      <c r="H25" s="47" t="s">
        <v>141</v>
      </c>
      <c r="I25" s="55" t="s">
        <v>142</v>
      </c>
      <c r="J25" s="55" t="s">
        <v>160</v>
      </c>
      <c r="K25" s="56" t="s">
        <v>7</v>
      </c>
      <c r="L25" s="56" t="s">
        <v>161</v>
      </c>
      <c r="M25" s="49" t="s">
        <v>162</v>
      </c>
      <c r="N25" s="56" t="s">
        <v>146</v>
      </c>
      <c r="O25" s="56" t="s">
        <v>143</v>
      </c>
      <c r="Q25" s="0" t="s">
        <v>163</v>
      </c>
      <c r="S25" s="0" t="s">
        <v>164</v>
      </c>
      <c r="U25" s="0" t="n">
        <v>900025</v>
      </c>
      <c r="V25" s="0"/>
      <c r="W25" s="0"/>
    </row>
    <row r="26" customFormat="false" ht="15.75" hidden="false" customHeight="false" outlineLevel="0" collapsed="false">
      <c r="A26" s="1" t="str">
        <f aca="false">CONCATENATE(F26,G26,H26,"[",I26,"] | ",K26,L26,M26,"[",N26,"]")</f>
        <v>SR_R_401_D1109_RR8J[low] | SR_M_A22_C121_124_21-00[high]</v>
      </c>
      <c r="B26" s="51" t="s">
        <v>63</v>
      </c>
      <c r="C26" s="52" t="s">
        <v>87</v>
      </c>
      <c r="D26" s="53" t="s">
        <v>80</v>
      </c>
      <c r="E26" s="54" t="s">
        <v>139</v>
      </c>
      <c r="F26" s="55" t="s">
        <v>38</v>
      </c>
      <c r="G26" s="55" t="s">
        <v>140</v>
      </c>
      <c r="H26" s="47" t="s">
        <v>141</v>
      </c>
      <c r="I26" s="55" t="s">
        <v>142</v>
      </c>
      <c r="J26" s="55" t="s">
        <v>165</v>
      </c>
      <c r="K26" s="56" t="s">
        <v>7</v>
      </c>
      <c r="L26" s="56" t="s">
        <v>161</v>
      </c>
      <c r="M26" s="49" t="s">
        <v>162</v>
      </c>
      <c r="N26" s="56" t="s">
        <v>146</v>
      </c>
      <c r="O26" s="56" t="s">
        <v>149</v>
      </c>
      <c r="Q26" s="0" t="s">
        <v>166</v>
      </c>
      <c r="S26" s="0" t="s">
        <v>167</v>
      </c>
      <c r="U26" s="0" t="n">
        <v>900026</v>
      </c>
      <c r="V26" s="0"/>
      <c r="W26" s="0"/>
    </row>
    <row r="27" customFormat="false" ht="15.75" hidden="false" customHeight="false" outlineLevel="0" collapsed="false">
      <c r="A27" s="1" t="str">
        <f aca="false">CONCATENATE(F27,G27,H27,"[",I27,"] | ",K27,L27,M27,"[",N27,"]")</f>
        <v>SR_R_401_D1109_RR8J[low] | SR_M_A32_C151_154_31-00[high]</v>
      </c>
      <c r="B27" s="51" t="s">
        <v>63</v>
      </c>
      <c r="C27" s="52" t="s">
        <v>87</v>
      </c>
      <c r="D27" s="53" t="s">
        <v>80</v>
      </c>
      <c r="E27" s="54" t="s">
        <v>139</v>
      </c>
      <c r="F27" s="55" t="s">
        <v>38</v>
      </c>
      <c r="G27" s="55" t="s">
        <v>140</v>
      </c>
      <c r="H27" s="47" t="s">
        <v>141</v>
      </c>
      <c r="I27" s="55" t="s">
        <v>142</v>
      </c>
      <c r="J27" s="55" t="s">
        <v>168</v>
      </c>
      <c r="K27" s="56" t="s">
        <v>7</v>
      </c>
      <c r="L27" s="56" t="s">
        <v>169</v>
      </c>
      <c r="M27" s="49" t="s">
        <v>170</v>
      </c>
      <c r="N27" s="56" t="s">
        <v>146</v>
      </c>
      <c r="O27" s="56" t="s">
        <v>143</v>
      </c>
      <c r="Q27" s="0" t="s">
        <v>171</v>
      </c>
      <c r="S27" s="0" t="s">
        <v>172</v>
      </c>
      <c r="U27" s="0" t="n">
        <v>900027</v>
      </c>
      <c r="V27" s="0"/>
      <c r="W27" s="0"/>
    </row>
    <row r="28" customFormat="false" ht="15.75" hidden="false" customHeight="false" outlineLevel="0" collapsed="false">
      <c r="A28" s="1" t="str">
        <f aca="false">CONCATENATE(F28,G28,H28,"[",I28,"] | ",K28,L28,M28,"[",N28,"]")</f>
        <v>SR_R_401_D1109_RR8J[low] | SR_M_A32_C151_154_31-00[high]</v>
      </c>
      <c r="B28" s="51" t="s">
        <v>63</v>
      </c>
      <c r="C28" s="52" t="s">
        <v>87</v>
      </c>
      <c r="D28" s="53" t="s">
        <v>80</v>
      </c>
      <c r="E28" s="54" t="s">
        <v>139</v>
      </c>
      <c r="F28" s="55" t="s">
        <v>38</v>
      </c>
      <c r="G28" s="55" t="s">
        <v>140</v>
      </c>
      <c r="H28" s="47" t="s">
        <v>141</v>
      </c>
      <c r="I28" s="55" t="s">
        <v>142</v>
      </c>
      <c r="J28" s="55" t="s">
        <v>173</v>
      </c>
      <c r="K28" s="56" t="s">
        <v>7</v>
      </c>
      <c r="L28" s="56" t="s">
        <v>169</v>
      </c>
      <c r="M28" s="49" t="s">
        <v>170</v>
      </c>
      <c r="N28" s="56" t="s">
        <v>146</v>
      </c>
      <c r="O28" s="56" t="s">
        <v>149</v>
      </c>
      <c r="Q28" s="0" t="s">
        <v>174</v>
      </c>
      <c r="S28" s="0" t="s">
        <v>175</v>
      </c>
      <c r="U28" s="0" t="n">
        <v>900028</v>
      </c>
      <c r="V28" s="0"/>
      <c r="W28" s="0"/>
    </row>
    <row r="29" customFormat="false" ht="15.75" hidden="false" customHeight="false" outlineLevel="0" collapsed="false">
      <c r="A29" s="1" t="str">
        <f aca="false">CONCATENATE(F29,G29,H29,"[",I29,"] | ",K29,L29,M29,"[",N29,"]")</f>
        <v>SR_M_A02_C61_64_02-00[high] | SR_M_A37_C166_169_37-00[high]</v>
      </c>
      <c r="B29" s="51" t="s">
        <v>63</v>
      </c>
      <c r="C29" s="52" t="s">
        <v>87</v>
      </c>
      <c r="D29" s="53" t="s">
        <v>80</v>
      </c>
      <c r="E29" s="54" t="s">
        <v>139</v>
      </c>
      <c r="F29" s="55" t="s">
        <v>7</v>
      </c>
      <c r="G29" s="55" t="s">
        <v>144</v>
      </c>
      <c r="H29" s="47" t="s">
        <v>145</v>
      </c>
      <c r="I29" s="55" t="s">
        <v>146</v>
      </c>
      <c r="J29" s="55" t="s">
        <v>152</v>
      </c>
      <c r="K29" s="56" t="s">
        <v>7</v>
      </c>
      <c r="L29" s="56" t="s">
        <v>176</v>
      </c>
      <c r="M29" s="49" t="s">
        <v>177</v>
      </c>
      <c r="N29" s="56" t="s">
        <v>146</v>
      </c>
      <c r="O29" s="56" t="s">
        <v>143</v>
      </c>
      <c r="Q29" s="0" t="s">
        <v>178</v>
      </c>
      <c r="S29" s="0" t="s">
        <v>179</v>
      </c>
      <c r="U29" s="0" t="n">
        <v>900029</v>
      </c>
      <c r="V29" s="0"/>
      <c r="W29" s="0"/>
    </row>
    <row r="30" customFormat="false" ht="15.75" hidden="false" customHeight="false" outlineLevel="0" collapsed="false">
      <c r="A30" s="1" t="str">
        <f aca="false">CONCATENATE(F30,G30,H30,"[",I30,"] | ",K30,L30,M30,"[",N30,"]")</f>
        <v>SR_M_A02_C61_64_02-00[high] | SR_M_A40_C55_58_40-00[high]</v>
      </c>
      <c r="B30" s="51" t="s">
        <v>63</v>
      </c>
      <c r="C30" s="52" t="s">
        <v>87</v>
      </c>
      <c r="D30" s="53" t="s">
        <v>80</v>
      </c>
      <c r="E30" s="54" t="s">
        <v>139</v>
      </c>
      <c r="F30" s="55" t="s">
        <v>7</v>
      </c>
      <c r="G30" s="55" t="s">
        <v>144</v>
      </c>
      <c r="H30" s="47" t="s">
        <v>145</v>
      </c>
      <c r="I30" s="55" t="s">
        <v>146</v>
      </c>
      <c r="J30" s="55" t="s">
        <v>157</v>
      </c>
      <c r="K30" s="56" t="s">
        <v>7</v>
      </c>
      <c r="L30" s="56" t="s">
        <v>180</v>
      </c>
      <c r="M30" s="49" t="s">
        <v>181</v>
      </c>
      <c r="N30" s="56" t="s">
        <v>146</v>
      </c>
      <c r="O30" s="56" t="s">
        <v>143</v>
      </c>
      <c r="Q30" s="0" t="s">
        <v>182</v>
      </c>
      <c r="S30" s="0" t="s">
        <v>183</v>
      </c>
      <c r="U30" s="0" t="n">
        <v>900030</v>
      </c>
      <c r="V30" s="0"/>
      <c r="W30" s="0"/>
    </row>
    <row r="31" customFormat="false" ht="15.75" hidden="false" customHeight="false" outlineLevel="0" collapsed="false">
      <c r="A31" s="1" t="str">
        <f aca="false">CONCATENATE(F31,G31,H31,"[",I31,"] | ",K31,L31,M31,"[",N31,"]")</f>
        <v>SR_M_A02_C61_64_02-00[high] | SR_M_A02_C61_64_02-00[mid]</v>
      </c>
      <c r="B31" s="51" t="s">
        <v>63</v>
      </c>
      <c r="C31" s="52" t="s">
        <v>87</v>
      </c>
      <c r="D31" s="53" t="s">
        <v>80</v>
      </c>
      <c r="E31" s="54" t="s">
        <v>184</v>
      </c>
      <c r="F31" s="55" t="s">
        <v>7</v>
      </c>
      <c r="G31" s="55" t="s">
        <v>144</v>
      </c>
      <c r="H31" s="47" t="s">
        <v>145</v>
      </c>
      <c r="I31" s="55" t="s">
        <v>146</v>
      </c>
      <c r="J31" s="55" t="s">
        <v>185</v>
      </c>
      <c r="K31" s="56" t="s">
        <v>7</v>
      </c>
      <c r="L31" s="56" t="s">
        <v>144</v>
      </c>
      <c r="M31" s="49" t="s">
        <v>145</v>
      </c>
      <c r="N31" s="56" t="s">
        <v>186</v>
      </c>
      <c r="O31" s="56" t="s">
        <v>187</v>
      </c>
      <c r="Q31" s="0" t="s">
        <v>188</v>
      </c>
      <c r="S31" s="0" t="s">
        <v>189</v>
      </c>
      <c r="U31" s="0" t="n">
        <v>900031</v>
      </c>
      <c r="V31" s="0"/>
      <c r="W31" s="0"/>
    </row>
    <row r="32" customFormat="false" ht="15.75" hidden="false" customHeight="false" outlineLevel="0" collapsed="false">
      <c r="A32" s="1" t="str">
        <f aca="false">CONCATENATE(F32,G32,H32,"[",I32,"] | ",K32,L32,M32,"[",N32,"]")</f>
        <v>SR_M_A02_C61_64_02-00[high] | SR_M_A04_C67_70_04-03[high]</v>
      </c>
      <c r="B32" s="51" t="s">
        <v>63</v>
      </c>
      <c r="C32" s="52" t="s">
        <v>87</v>
      </c>
      <c r="D32" s="53" t="s">
        <v>80</v>
      </c>
      <c r="E32" s="54" t="s">
        <v>139</v>
      </c>
      <c r="F32" s="55" t="s">
        <v>7</v>
      </c>
      <c r="G32" s="55" t="s">
        <v>144</v>
      </c>
      <c r="H32" s="47" t="s">
        <v>145</v>
      </c>
      <c r="I32" s="55" t="s">
        <v>146</v>
      </c>
      <c r="J32" s="55" t="s">
        <v>160</v>
      </c>
      <c r="K32" s="56" t="s">
        <v>7</v>
      </c>
      <c r="L32" s="56" t="s">
        <v>190</v>
      </c>
      <c r="M32" s="49" t="s">
        <v>191</v>
      </c>
      <c r="N32" s="56" t="s">
        <v>146</v>
      </c>
      <c r="O32" s="56" t="s">
        <v>143</v>
      </c>
      <c r="Q32" s="0" t="s">
        <v>192</v>
      </c>
      <c r="S32" s="0" t="s">
        <v>193</v>
      </c>
      <c r="U32" s="0" t="n">
        <v>900032</v>
      </c>
      <c r="V32" s="0"/>
      <c r="W32" s="0"/>
    </row>
    <row r="33" customFormat="false" ht="15.75" hidden="false" customHeight="false" outlineLevel="0" collapsed="false">
      <c r="A33" s="1" t="str">
        <f aca="false">CONCATENATE(F33,G33,H33,"[",I33,"] | ",K33,L33,M33,"[",N33,"]")</f>
        <v>SR_M_A02_C61_64_02-00[high] | SR_M_A06_C73_76_06-03[high]</v>
      </c>
      <c r="B33" s="51" t="s">
        <v>63</v>
      </c>
      <c r="C33" s="52" t="s">
        <v>87</v>
      </c>
      <c r="D33" s="53" t="s">
        <v>80</v>
      </c>
      <c r="E33" s="54" t="s">
        <v>139</v>
      </c>
      <c r="F33" s="55" t="s">
        <v>7</v>
      </c>
      <c r="G33" s="55" t="s">
        <v>144</v>
      </c>
      <c r="H33" s="47" t="s">
        <v>145</v>
      </c>
      <c r="I33" s="55" t="s">
        <v>146</v>
      </c>
      <c r="J33" s="55" t="s">
        <v>165</v>
      </c>
      <c r="K33" s="56" t="s">
        <v>7</v>
      </c>
      <c r="L33" s="56" t="s">
        <v>194</v>
      </c>
      <c r="M33" s="49" t="s">
        <v>195</v>
      </c>
      <c r="N33" s="56" t="s">
        <v>146</v>
      </c>
      <c r="O33" s="56" t="s">
        <v>143</v>
      </c>
      <c r="Q33" s="0" t="s">
        <v>196</v>
      </c>
      <c r="S33" s="0" t="s">
        <v>197</v>
      </c>
      <c r="U33" s="0" t="n">
        <v>900033</v>
      </c>
      <c r="V33" s="0"/>
      <c r="W33" s="0"/>
    </row>
    <row r="34" customFormat="false" ht="15.75" hidden="false" customHeight="false" outlineLevel="0" collapsed="false">
      <c r="A34" s="1" t="str">
        <f aca="false">CONCATENATE(F34,G34,H34,"[",I34,"] | ",K34,L34,M34,"[",N34,"]")</f>
        <v>SR_M_A02_C61_64_02-00[high] | SR_M_A08_C79_82_08-03[high]</v>
      </c>
      <c r="B34" s="51" t="s">
        <v>63</v>
      </c>
      <c r="C34" s="52" t="s">
        <v>87</v>
      </c>
      <c r="D34" s="53" t="s">
        <v>80</v>
      </c>
      <c r="E34" s="54" t="s">
        <v>139</v>
      </c>
      <c r="F34" s="55" t="s">
        <v>7</v>
      </c>
      <c r="G34" s="55" t="s">
        <v>144</v>
      </c>
      <c r="H34" s="47" t="s">
        <v>145</v>
      </c>
      <c r="I34" s="55" t="s">
        <v>146</v>
      </c>
      <c r="J34" s="55" t="s">
        <v>168</v>
      </c>
      <c r="K34" s="56" t="s">
        <v>7</v>
      </c>
      <c r="L34" s="56" t="s">
        <v>198</v>
      </c>
      <c r="M34" s="49" t="s">
        <v>199</v>
      </c>
      <c r="N34" s="56" t="s">
        <v>146</v>
      </c>
      <c r="O34" s="56" t="s">
        <v>143</v>
      </c>
      <c r="Q34" s="0" t="s">
        <v>178</v>
      </c>
      <c r="S34" s="0" t="s">
        <v>200</v>
      </c>
      <c r="U34" s="0" t="n">
        <v>900034</v>
      </c>
      <c r="V34" s="0"/>
      <c r="W34" s="0"/>
    </row>
    <row r="35" customFormat="false" ht="15.75" hidden="false" customHeight="false" outlineLevel="0" collapsed="false">
      <c r="A35" s="1" t="str">
        <f aca="false">CONCATENATE(F35,G35,H35,"[",I35,"] | ",K35,L35,M35,"[",N35,"]")</f>
        <v>SR_M_A02_C61_64_02-00[high] | SR_M_A10_C85_88_10-03[high]</v>
      </c>
      <c r="B35" s="51" t="s">
        <v>63</v>
      </c>
      <c r="C35" s="52" t="s">
        <v>87</v>
      </c>
      <c r="D35" s="53" t="s">
        <v>80</v>
      </c>
      <c r="E35" s="54" t="s">
        <v>139</v>
      </c>
      <c r="F35" s="55" t="s">
        <v>7</v>
      </c>
      <c r="G35" s="55" t="s">
        <v>144</v>
      </c>
      <c r="H35" s="47" t="s">
        <v>145</v>
      </c>
      <c r="I35" s="55" t="s">
        <v>146</v>
      </c>
      <c r="J35" s="55" t="s">
        <v>173</v>
      </c>
      <c r="K35" s="56" t="s">
        <v>7</v>
      </c>
      <c r="L35" s="56" t="s">
        <v>201</v>
      </c>
      <c r="M35" s="49" t="s">
        <v>202</v>
      </c>
      <c r="N35" s="56" t="s">
        <v>146</v>
      </c>
      <c r="O35" s="56" t="s">
        <v>143</v>
      </c>
      <c r="Q35" s="0" t="s">
        <v>203</v>
      </c>
      <c r="S35" s="0" t="s">
        <v>204</v>
      </c>
      <c r="U35" s="0" t="n">
        <v>900035</v>
      </c>
      <c r="V35" s="0"/>
      <c r="W35" s="0"/>
    </row>
    <row r="36" customFormat="false" ht="15.75" hidden="false" customHeight="false" outlineLevel="0" collapsed="false">
      <c r="A36" s="1" t="str">
        <f aca="false">CONCATENATE(F36,G36,H36,"[",I36,"] | ",K36,L36,M36,"[",N36,"]")</f>
        <v>SR_M_A02_C61_64_02-00[high] | SR_M_A12_C91_94_11-00[high]</v>
      </c>
      <c r="B36" s="51" t="s">
        <v>63</v>
      </c>
      <c r="C36" s="52" t="s">
        <v>87</v>
      </c>
      <c r="D36" s="53" t="s">
        <v>80</v>
      </c>
      <c r="E36" s="54" t="s">
        <v>139</v>
      </c>
      <c r="F36" s="55" t="s">
        <v>7</v>
      </c>
      <c r="G36" s="55" t="s">
        <v>144</v>
      </c>
      <c r="H36" s="47" t="s">
        <v>145</v>
      </c>
      <c r="I36" s="55" t="s">
        <v>146</v>
      </c>
      <c r="J36" s="55" t="s">
        <v>205</v>
      </c>
      <c r="K36" s="56" t="s">
        <v>7</v>
      </c>
      <c r="L36" s="56" t="s">
        <v>153</v>
      </c>
      <c r="M36" s="49" t="s">
        <v>154</v>
      </c>
      <c r="N36" s="56" t="s">
        <v>146</v>
      </c>
      <c r="O36" s="56" t="s">
        <v>152</v>
      </c>
      <c r="Q36" s="0" t="s">
        <v>206</v>
      </c>
      <c r="S36" s="0" t="s">
        <v>207</v>
      </c>
      <c r="U36" s="0" t="n">
        <v>900036</v>
      </c>
      <c r="V36" s="0"/>
      <c r="W36" s="0"/>
    </row>
    <row r="37" customFormat="false" ht="15.75" hidden="false" customHeight="false" outlineLevel="0" collapsed="false">
      <c r="A37" s="1" t="str">
        <f aca="false">CONCATENATE(F37,G37,H37,"[",I37,"] | ",K37,L37,M37,"[",N37,"]")</f>
        <v>SR_M_A02_C61_64_02-00[high] | SR_M_A14_C97_100_14-03[high]</v>
      </c>
      <c r="B37" s="51" t="s">
        <v>63</v>
      </c>
      <c r="C37" s="52" t="s">
        <v>87</v>
      </c>
      <c r="D37" s="53" t="s">
        <v>80</v>
      </c>
      <c r="E37" s="54" t="s">
        <v>139</v>
      </c>
      <c r="F37" s="55" t="s">
        <v>7</v>
      </c>
      <c r="G37" s="55" t="s">
        <v>144</v>
      </c>
      <c r="H37" s="47" t="s">
        <v>145</v>
      </c>
      <c r="I37" s="55" t="s">
        <v>146</v>
      </c>
      <c r="J37" s="55" t="s">
        <v>208</v>
      </c>
      <c r="K37" s="56" t="s">
        <v>7</v>
      </c>
      <c r="L37" s="56" t="s">
        <v>209</v>
      </c>
      <c r="M37" s="49" t="s">
        <v>210</v>
      </c>
      <c r="N37" s="56" t="s">
        <v>146</v>
      </c>
      <c r="O37" s="56" t="s">
        <v>143</v>
      </c>
      <c r="Q37" s="0" t="s">
        <v>211</v>
      </c>
      <c r="S37" s="0" t="s">
        <v>212</v>
      </c>
      <c r="U37" s="0" t="n">
        <v>900037</v>
      </c>
      <c r="V37" s="0"/>
      <c r="W37" s="0"/>
    </row>
    <row r="38" customFormat="false" ht="15.75" hidden="false" customHeight="false" outlineLevel="0" collapsed="false">
      <c r="A38" s="1" t="str">
        <f aca="false">CONCATENATE(F38,G38,H38,"[",I38,"] | ",K38,L38,M38,"[",N38,"]")</f>
        <v>SR_M_A02_C61_64_02-00[high] | SR_M_A16_C103_106_16-03[high]</v>
      </c>
      <c r="B38" s="51" t="s">
        <v>63</v>
      </c>
      <c r="C38" s="52" t="s">
        <v>87</v>
      </c>
      <c r="D38" s="53" t="s">
        <v>80</v>
      </c>
      <c r="E38" s="54" t="s">
        <v>139</v>
      </c>
      <c r="F38" s="55" t="s">
        <v>7</v>
      </c>
      <c r="G38" s="55" t="s">
        <v>144</v>
      </c>
      <c r="H38" s="47" t="s">
        <v>145</v>
      </c>
      <c r="I38" s="55" t="s">
        <v>146</v>
      </c>
      <c r="J38" s="55" t="s">
        <v>213</v>
      </c>
      <c r="K38" s="56" t="s">
        <v>7</v>
      </c>
      <c r="L38" s="56" t="s">
        <v>214</v>
      </c>
      <c r="M38" s="49" t="s">
        <v>215</v>
      </c>
      <c r="N38" s="56" t="s">
        <v>146</v>
      </c>
      <c r="O38" s="56" t="s">
        <v>143</v>
      </c>
      <c r="Q38" s="0" t="s">
        <v>216</v>
      </c>
      <c r="S38" s="0" t="s">
        <v>217</v>
      </c>
      <c r="U38" s="0" t="n">
        <v>900038</v>
      </c>
      <c r="V38" s="0"/>
      <c r="W38" s="0"/>
    </row>
    <row r="39" customFormat="false" ht="15.75" hidden="false" customHeight="false" outlineLevel="0" collapsed="false">
      <c r="A39" s="1" t="str">
        <f aca="false">CONCATENATE(F39,G39,H39,"[",I39,"] | ",K39,L39,M39,"[",N39,"]")</f>
        <v>SR_M_A12_C91_94_11-00[high] | SR_M_A37_C166_169_37-00[high]</v>
      </c>
      <c r="B39" s="51" t="s">
        <v>63</v>
      </c>
      <c r="C39" s="52" t="s">
        <v>87</v>
      </c>
      <c r="D39" s="53" t="s">
        <v>80</v>
      </c>
      <c r="E39" s="54" t="s">
        <v>139</v>
      </c>
      <c r="F39" s="55" t="s">
        <v>7</v>
      </c>
      <c r="G39" s="55" t="s">
        <v>153</v>
      </c>
      <c r="H39" s="47" t="s">
        <v>154</v>
      </c>
      <c r="I39" s="55" t="s">
        <v>146</v>
      </c>
      <c r="J39" s="55" t="s">
        <v>157</v>
      </c>
      <c r="K39" s="56" t="s">
        <v>7</v>
      </c>
      <c r="L39" s="56" t="s">
        <v>176</v>
      </c>
      <c r="M39" s="49" t="s">
        <v>177</v>
      </c>
      <c r="N39" s="56" t="s">
        <v>146</v>
      </c>
      <c r="O39" s="56" t="s">
        <v>149</v>
      </c>
      <c r="Q39" s="0" t="s">
        <v>218</v>
      </c>
      <c r="S39" s="0" t="s">
        <v>219</v>
      </c>
      <c r="U39" s="0" t="n">
        <v>900039</v>
      </c>
      <c r="V39" s="0"/>
      <c r="W39" s="0"/>
    </row>
    <row r="40" customFormat="false" ht="15.75" hidden="false" customHeight="false" outlineLevel="0" collapsed="false">
      <c r="A40" s="1" t="str">
        <f aca="false">CONCATENATE(F40,G40,H40,"[",I40,"] | ",K40,L40,M40,"[",N40,"]")</f>
        <v>SR_M_A12_C91_94_11-00[high] | SR_M_A40_C55_58_40-00[high]</v>
      </c>
      <c r="B40" s="51" t="s">
        <v>63</v>
      </c>
      <c r="C40" s="52" t="s">
        <v>87</v>
      </c>
      <c r="D40" s="53" t="s">
        <v>80</v>
      </c>
      <c r="E40" s="54" t="s">
        <v>139</v>
      </c>
      <c r="F40" s="55" t="s">
        <v>7</v>
      </c>
      <c r="G40" s="55" t="s">
        <v>153</v>
      </c>
      <c r="H40" s="47" t="s">
        <v>154</v>
      </c>
      <c r="I40" s="55" t="s">
        <v>146</v>
      </c>
      <c r="J40" s="55" t="s">
        <v>160</v>
      </c>
      <c r="K40" s="56" t="s">
        <v>7</v>
      </c>
      <c r="L40" s="56" t="s">
        <v>180</v>
      </c>
      <c r="M40" s="49" t="s">
        <v>181</v>
      </c>
      <c r="N40" s="56" t="s">
        <v>146</v>
      </c>
      <c r="O40" s="56" t="s">
        <v>149</v>
      </c>
      <c r="Q40" s="0" t="s">
        <v>220</v>
      </c>
      <c r="S40" s="0" t="s">
        <v>221</v>
      </c>
      <c r="U40" s="0" t="n">
        <v>900040</v>
      </c>
      <c r="V40" s="0"/>
      <c r="W40" s="0"/>
    </row>
    <row r="41" customFormat="false" ht="15.75" hidden="false" customHeight="false" outlineLevel="0" collapsed="false">
      <c r="A41" s="1" t="str">
        <f aca="false">CONCATENATE(F41,G41,H41,"[",I41,"] | ",K41,L41,M41,"[",N41,"]")</f>
        <v>SR_M_A12_C91_94_11-00[high] | SR_M_A02_C61_64_02-00[high]</v>
      </c>
      <c r="B41" s="51" t="s">
        <v>63</v>
      </c>
      <c r="C41" s="52" t="s">
        <v>87</v>
      </c>
      <c r="D41" s="53" t="s">
        <v>80</v>
      </c>
      <c r="E41" s="54" t="s">
        <v>139</v>
      </c>
      <c r="F41" s="55" t="s">
        <v>7</v>
      </c>
      <c r="G41" s="55" t="s">
        <v>153</v>
      </c>
      <c r="H41" s="47" t="s">
        <v>154</v>
      </c>
      <c r="I41" s="55" t="s">
        <v>146</v>
      </c>
      <c r="J41" s="55" t="s">
        <v>165</v>
      </c>
      <c r="K41" s="56" t="s">
        <v>7</v>
      </c>
      <c r="L41" s="56" t="s">
        <v>144</v>
      </c>
      <c r="M41" s="49" t="s">
        <v>145</v>
      </c>
      <c r="N41" s="56" t="s">
        <v>146</v>
      </c>
      <c r="O41" s="56" t="s">
        <v>222</v>
      </c>
      <c r="Q41" s="0" t="s">
        <v>223</v>
      </c>
      <c r="S41" s="0" t="s">
        <v>224</v>
      </c>
      <c r="U41" s="0" t="n">
        <v>900041</v>
      </c>
      <c r="V41" s="0"/>
      <c r="W41" s="0"/>
    </row>
    <row r="42" customFormat="false" ht="15.75" hidden="false" customHeight="false" outlineLevel="0" collapsed="false">
      <c r="A42" s="1" t="str">
        <f aca="false">CONCATENATE(F42,G42,H42,"[",I42,"] | ",K42,L42,M42,"[",N42,"]")</f>
        <v>SR_M_A12_C91_94_11-00[high] | SR_M_A04_C67_70_04-03[high]</v>
      </c>
      <c r="B42" s="51" t="s">
        <v>63</v>
      </c>
      <c r="C42" s="52" t="s">
        <v>87</v>
      </c>
      <c r="D42" s="53" t="s">
        <v>80</v>
      </c>
      <c r="E42" s="54" t="s">
        <v>139</v>
      </c>
      <c r="F42" s="55" t="s">
        <v>7</v>
      </c>
      <c r="G42" s="55" t="s">
        <v>153</v>
      </c>
      <c r="H42" s="47" t="s">
        <v>154</v>
      </c>
      <c r="I42" s="55" t="s">
        <v>146</v>
      </c>
      <c r="J42" s="55" t="s">
        <v>168</v>
      </c>
      <c r="K42" s="56" t="s">
        <v>7</v>
      </c>
      <c r="L42" s="56" t="s">
        <v>190</v>
      </c>
      <c r="M42" s="49" t="s">
        <v>191</v>
      </c>
      <c r="N42" s="56" t="s">
        <v>146</v>
      </c>
      <c r="O42" s="56" t="s">
        <v>149</v>
      </c>
      <c r="Q42" s="0" t="s">
        <v>225</v>
      </c>
      <c r="S42" s="0" t="s">
        <v>226</v>
      </c>
      <c r="U42" s="0" t="n">
        <v>900042</v>
      </c>
      <c r="V42" s="0"/>
      <c r="W42" s="0"/>
    </row>
    <row r="43" customFormat="false" ht="15.75" hidden="false" customHeight="false" outlineLevel="0" collapsed="false">
      <c r="A43" s="1" t="str">
        <f aca="false">CONCATENATE(F43,G43,H43,"[",I43,"] | ",K43,L43,M43,"[",N43,"]")</f>
        <v>SR_M_A12_C91_94_11-00[high] | SR_M_A06_C73_76_06-03[high]</v>
      </c>
      <c r="B43" s="51" t="s">
        <v>63</v>
      </c>
      <c r="C43" s="52" t="s">
        <v>87</v>
      </c>
      <c r="D43" s="53" t="s">
        <v>80</v>
      </c>
      <c r="E43" s="54" t="s">
        <v>139</v>
      </c>
      <c r="F43" s="55" t="s">
        <v>7</v>
      </c>
      <c r="G43" s="55" t="s">
        <v>153</v>
      </c>
      <c r="H43" s="47" t="s">
        <v>154</v>
      </c>
      <c r="I43" s="55" t="s">
        <v>146</v>
      </c>
      <c r="J43" s="55" t="s">
        <v>173</v>
      </c>
      <c r="K43" s="56" t="s">
        <v>7</v>
      </c>
      <c r="L43" s="56" t="s">
        <v>194</v>
      </c>
      <c r="M43" s="49" t="s">
        <v>195</v>
      </c>
      <c r="N43" s="56" t="s">
        <v>146</v>
      </c>
      <c r="O43" s="56" t="s">
        <v>149</v>
      </c>
      <c r="Q43" s="0" t="s">
        <v>227</v>
      </c>
      <c r="S43" s="0" t="s">
        <v>228</v>
      </c>
      <c r="U43" s="0" t="n">
        <v>900043</v>
      </c>
      <c r="V43" s="0"/>
      <c r="W43" s="0"/>
    </row>
    <row r="44" customFormat="false" ht="15.75" hidden="false" customHeight="false" outlineLevel="0" collapsed="false">
      <c r="A44" s="1" t="str">
        <f aca="false">CONCATENATE(F44,G44,H44,"[",I44,"] | ",K44,L44,M44,"[",N44,"]")</f>
        <v>SR_M_A12_C91_94_11-00[high] | SR_M_A08_C79_82_08-03[high]</v>
      </c>
      <c r="B44" s="51" t="s">
        <v>63</v>
      </c>
      <c r="C44" s="52" t="s">
        <v>87</v>
      </c>
      <c r="D44" s="53" t="s">
        <v>80</v>
      </c>
      <c r="E44" s="54" t="s">
        <v>139</v>
      </c>
      <c r="F44" s="55" t="s">
        <v>7</v>
      </c>
      <c r="G44" s="55" t="s">
        <v>153</v>
      </c>
      <c r="H44" s="47" t="s">
        <v>154</v>
      </c>
      <c r="I44" s="55" t="s">
        <v>146</v>
      </c>
      <c r="J44" s="55" t="s">
        <v>205</v>
      </c>
      <c r="K44" s="56" t="s">
        <v>7</v>
      </c>
      <c r="L44" s="56" t="s">
        <v>198</v>
      </c>
      <c r="M44" s="49" t="s">
        <v>199</v>
      </c>
      <c r="N44" s="56" t="s">
        <v>146</v>
      </c>
      <c r="O44" s="56" t="s">
        <v>149</v>
      </c>
      <c r="Q44" s="0" t="s">
        <v>229</v>
      </c>
      <c r="S44" s="0" t="s">
        <v>230</v>
      </c>
      <c r="U44" s="0" t="n">
        <v>900044</v>
      </c>
      <c r="V44" s="0"/>
      <c r="W44" s="0"/>
    </row>
    <row r="45" customFormat="false" ht="15.75" hidden="false" customHeight="false" outlineLevel="0" collapsed="false">
      <c r="A45" s="1" t="str">
        <f aca="false">CONCATENATE(F45,G45,H45,"[",I45,"] | ",K45,L45,M45,"[",N45,"]")</f>
        <v>SR_M_A12_C91_94_11-00[high] | SR_M_A10_C85_88_10-03[high]</v>
      </c>
      <c r="B45" s="51" t="s">
        <v>63</v>
      </c>
      <c r="C45" s="52" t="s">
        <v>87</v>
      </c>
      <c r="D45" s="53" t="s">
        <v>80</v>
      </c>
      <c r="E45" s="54" t="s">
        <v>139</v>
      </c>
      <c r="F45" s="55" t="s">
        <v>7</v>
      </c>
      <c r="G45" s="55" t="s">
        <v>153</v>
      </c>
      <c r="H45" s="47" t="s">
        <v>154</v>
      </c>
      <c r="I45" s="55" t="s">
        <v>146</v>
      </c>
      <c r="J45" s="55" t="s">
        <v>208</v>
      </c>
      <c r="K45" s="56" t="s">
        <v>7</v>
      </c>
      <c r="L45" s="56" t="s">
        <v>201</v>
      </c>
      <c r="M45" s="49" t="s">
        <v>202</v>
      </c>
      <c r="N45" s="56" t="s">
        <v>146</v>
      </c>
      <c r="O45" s="56" t="s">
        <v>149</v>
      </c>
      <c r="Q45" s="0" t="s">
        <v>231</v>
      </c>
      <c r="S45" s="0" t="s">
        <v>232</v>
      </c>
      <c r="U45" s="0" t="n">
        <v>900045</v>
      </c>
      <c r="V45" s="0"/>
      <c r="W45" s="0"/>
    </row>
    <row r="46" customFormat="false" ht="15.75" hidden="false" customHeight="false" outlineLevel="0" collapsed="false">
      <c r="A46" s="1" t="str">
        <f aca="false">CONCATENATE(F46,G46,H46,"[",I46,"] | ",K46,L46,M46,"[",N46,"]")</f>
        <v>SR_M_A12_C91_94_11-00[high] | SR_M_A12_C91_94_11-00[mid]</v>
      </c>
      <c r="B46" s="51" t="s">
        <v>63</v>
      </c>
      <c r="C46" s="52" t="s">
        <v>87</v>
      </c>
      <c r="D46" s="53" t="s">
        <v>80</v>
      </c>
      <c r="E46" s="54" t="s">
        <v>184</v>
      </c>
      <c r="F46" s="55" t="s">
        <v>7</v>
      </c>
      <c r="G46" s="55" t="s">
        <v>153</v>
      </c>
      <c r="H46" s="47" t="s">
        <v>154</v>
      </c>
      <c r="I46" s="55" t="s">
        <v>146</v>
      </c>
      <c r="J46" s="55" t="s">
        <v>185</v>
      </c>
      <c r="K46" s="56" t="s">
        <v>7</v>
      </c>
      <c r="L46" s="56" t="s">
        <v>153</v>
      </c>
      <c r="M46" s="49" t="s">
        <v>154</v>
      </c>
      <c r="N46" s="56" t="s">
        <v>186</v>
      </c>
      <c r="O46" s="56" t="s">
        <v>187</v>
      </c>
      <c r="Q46" s="0" t="s">
        <v>233</v>
      </c>
      <c r="S46" s="0" t="s">
        <v>234</v>
      </c>
      <c r="U46" s="0" t="n">
        <v>900046</v>
      </c>
      <c r="V46" s="0"/>
      <c r="W46" s="0"/>
    </row>
    <row r="47" customFormat="false" ht="15.75" hidden="false" customHeight="false" outlineLevel="0" collapsed="false">
      <c r="A47" s="1" t="str">
        <f aca="false">CONCATENATE(F47,G47,H47,"[",I47,"] | ",K47,L47,M47,"[",N47,"]")</f>
        <v>SR_M_A12_C91_94_11-00[high] | SR_M_A14_C97_100_14-03[high]</v>
      </c>
      <c r="B47" s="51" t="s">
        <v>63</v>
      </c>
      <c r="C47" s="52" t="s">
        <v>87</v>
      </c>
      <c r="D47" s="53" t="s">
        <v>80</v>
      </c>
      <c r="E47" s="54" t="s">
        <v>139</v>
      </c>
      <c r="F47" s="55" t="s">
        <v>7</v>
      </c>
      <c r="G47" s="55" t="s">
        <v>153</v>
      </c>
      <c r="H47" s="47" t="s">
        <v>154</v>
      </c>
      <c r="I47" s="55" t="s">
        <v>146</v>
      </c>
      <c r="J47" s="55" t="s">
        <v>213</v>
      </c>
      <c r="K47" s="56" t="s">
        <v>7</v>
      </c>
      <c r="L47" s="56" t="s">
        <v>209</v>
      </c>
      <c r="M47" s="49" t="s">
        <v>210</v>
      </c>
      <c r="N47" s="56" t="s">
        <v>146</v>
      </c>
      <c r="O47" s="56" t="s">
        <v>149</v>
      </c>
      <c r="Q47" s="0" t="s">
        <v>235</v>
      </c>
      <c r="S47" s="0" t="s">
        <v>236</v>
      </c>
      <c r="U47" s="0" t="n">
        <v>900047</v>
      </c>
      <c r="V47" s="0"/>
      <c r="W47" s="0"/>
    </row>
    <row r="48" customFormat="false" ht="15.75" hidden="false" customHeight="false" outlineLevel="0" collapsed="false">
      <c r="A48" s="1" t="str">
        <f aca="false">CONCATENATE(F48,G48,H48,"[",I48,"] | ",K48,L48,M48,"[",N48,"]")</f>
        <v>SR_M_A12_C91_94_11-00[high] | SR_M_A16_C103_106_16-03[high]</v>
      </c>
      <c r="B48" s="51" t="s">
        <v>63</v>
      </c>
      <c r="C48" s="52" t="s">
        <v>87</v>
      </c>
      <c r="D48" s="53" t="s">
        <v>80</v>
      </c>
      <c r="E48" s="54" t="s">
        <v>139</v>
      </c>
      <c r="F48" s="55" t="s">
        <v>7</v>
      </c>
      <c r="G48" s="55" t="s">
        <v>153</v>
      </c>
      <c r="H48" s="47" t="s">
        <v>154</v>
      </c>
      <c r="I48" s="55" t="s">
        <v>146</v>
      </c>
      <c r="J48" s="55" t="s">
        <v>222</v>
      </c>
      <c r="K48" s="56" t="s">
        <v>7</v>
      </c>
      <c r="L48" s="56" t="s">
        <v>214</v>
      </c>
      <c r="M48" s="49" t="s">
        <v>215</v>
      </c>
      <c r="N48" s="56" t="s">
        <v>146</v>
      </c>
      <c r="O48" s="56" t="s">
        <v>149</v>
      </c>
      <c r="Q48" s="0" t="s">
        <v>237</v>
      </c>
      <c r="S48" s="0" t="s">
        <v>238</v>
      </c>
      <c r="U48" s="0" t="n">
        <v>900048</v>
      </c>
      <c r="V48" s="0"/>
      <c r="W48" s="0"/>
    </row>
    <row r="49" customFormat="false" ht="15.75" hidden="false" customHeight="false" outlineLevel="0" collapsed="false">
      <c r="A49" s="1" t="str">
        <f aca="false">CONCATENATE(F49,G49,H49,"[",I49,"] | ",K49,L49,M49,"[",N49,"]")</f>
        <v>SR_M_A22_C121_124_21-00[high] | SR_M_A18_C109_112_18-03[high]</v>
      </c>
      <c r="B49" s="51" t="s">
        <v>63</v>
      </c>
      <c r="C49" s="52" t="s">
        <v>87</v>
      </c>
      <c r="D49" s="53" t="s">
        <v>80</v>
      </c>
      <c r="E49" s="54" t="s">
        <v>139</v>
      </c>
      <c r="F49" s="55" t="s">
        <v>7</v>
      </c>
      <c r="G49" s="55" t="s">
        <v>161</v>
      </c>
      <c r="H49" s="47" t="s">
        <v>162</v>
      </c>
      <c r="I49" s="55" t="s">
        <v>146</v>
      </c>
      <c r="J49" s="55" t="s">
        <v>152</v>
      </c>
      <c r="K49" s="56" t="s">
        <v>7</v>
      </c>
      <c r="L49" s="56" t="s">
        <v>239</v>
      </c>
      <c r="M49" s="49" t="s">
        <v>240</v>
      </c>
      <c r="N49" s="56" t="s">
        <v>146</v>
      </c>
      <c r="O49" s="56" t="s">
        <v>143</v>
      </c>
      <c r="Q49" s="0" t="s">
        <v>241</v>
      </c>
      <c r="S49" s="0" t="s">
        <v>242</v>
      </c>
      <c r="U49" s="0" t="n">
        <v>900049</v>
      </c>
      <c r="V49" s="0"/>
      <c r="W49" s="0"/>
    </row>
    <row r="50" customFormat="false" ht="15.75" hidden="false" customHeight="false" outlineLevel="0" collapsed="false">
      <c r="A50" s="1" t="str">
        <f aca="false">CONCATENATE(F50,G50,H50,"[",I50,"] | ",K50,L50,M50,"[",N50,"]")</f>
        <v>SR_M_A22_C121_124_21-00[high] | SR_M_A20_C115_118_20-03[high]</v>
      </c>
      <c r="B50" s="51" t="s">
        <v>63</v>
      </c>
      <c r="C50" s="52" t="s">
        <v>87</v>
      </c>
      <c r="D50" s="53" t="s">
        <v>80</v>
      </c>
      <c r="E50" s="54" t="s">
        <v>139</v>
      </c>
      <c r="F50" s="55" t="s">
        <v>7</v>
      </c>
      <c r="G50" s="55" t="s">
        <v>161</v>
      </c>
      <c r="H50" s="47" t="s">
        <v>162</v>
      </c>
      <c r="I50" s="55" t="s">
        <v>146</v>
      </c>
      <c r="J50" s="55" t="s">
        <v>157</v>
      </c>
      <c r="K50" s="56" t="s">
        <v>7</v>
      </c>
      <c r="L50" s="56" t="s">
        <v>243</v>
      </c>
      <c r="M50" s="49" t="s">
        <v>244</v>
      </c>
      <c r="N50" s="56" t="s">
        <v>146</v>
      </c>
      <c r="O50" s="56" t="s">
        <v>143</v>
      </c>
      <c r="Q50" s="0" t="s">
        <v>245</v>
      </c>
      <c r="S50" s="0" t="s">
        <v>246</v>
      </c>
      <c r="U50" s="0" t="n">
        <v>900050</v>
      </c>
      <c r="V50" s="0"/>
      <c r="W50" s="0"/>
    </row>
    <row r="51" customFormat="false" ht="15.75" hidden="false" customHeight="false" outlineLevel="0" collapsed="false">
      <c r="A51" s="1" t="str">
        <f aca="false">CONCATENATE(F51,G51,H51,"[",I51,"] | ",K51,L51,M51,"[",N51,"]")</f>
        <v>SR_M_A22_C121_124_21-00[high] | SR_M_A22_C121_124_21-00[high]</v>
      </c>
      <c r="B51" s="51" t="s">
        <v>63</v>
      </c>
      <c r="C51" s="52" t="s">
        <v>87</v>
      </c>
      <c r="D51" s="53" t="s">
        <v>80</v>
      </c>
      <c r="E51" s="54" t="s">
        <v>184</v>
      </c>
      <c r="F51" s="55" t="s">
        <v>7</v>
      </c>
      <c r="G51" s="55" t="s">
        <v>161</v>
      </c>
      <c r="H51" s="47" t="s">
        <v>162</v>
      </c>
      <c r="I51" s="55" t="s">
        <v>146</v>
      </c>
      <c r="J51" s="55" t="s">
        <v>185</v>
      </c>
      <c r="K51" s="56" t="s">
        <v>7</v>
      </c>
      <c r="L51" s="56" t="s">
        <v>161</v>
      </c>
      <c r="M51" s="49" t="s">
        <v>162</v>
      </c>
      <c r="N51" s="56" t="s">
        <v>146</v>
      </c>
      <c r="O51" s="56" t="s">
        <v>187</v>
      </c>
      <c r="Q51" s="0" t="s">
        <v>247</v>
      </c>
      <c r="S51" s="0" t="s">
        <v>248</v>
      </c>
      <c r="U51" s="0" t="n">
        <v>900051</v>
      </c>
      <c r="V51" s="0"/>
      <c r="W51" s="0"/>
    </row>
    <row r="52" customFormat="false" ht="15.75" hidden="false" customHeight="false" outlineLevel="0" collapsed="false">
      <c r="A52" s="1" t="str">
        <f aca="false">CONCATENATE(F52,G52,H52,"[",I52,"] | ",K52,L52,M52,"[",N52,"]")</f>
        <v>SR_M_A22_C121_124_21-00[high] | SR_M_A24_C127_130_24-03[high]</v>
      </c>
      <c r="B52" s="51" t="s">
        <v>63</v>
      </c>
      <c r="C52" s="52" t="s">
        <v>87</v>
      </c>
      <c r="D52" s="53" t="s">
        <v>80</v>
      </c>
      <c r="E52" s="54" t="s">
        <v>139</v>
      </c>
      <c r="F52" s="55" t="s">
        <v>7</v>
      </c>
      <c r="G52" s="55" t="s">
        <v>161</v>
      </c>
      <c r="H52" s="47" t="s">
        <v>162</v>
      </c>
      <c r="I52" s="55" t="s">
        <v>146</v>
      </c>
      <c r="J52" s="55" t="s">
        <v>160</v>
      </c>
      <c r="K52" s="56" t="s">
        <v>7</v>
      </c>
      <c r="L52" s="56" t="s">
        <v>249</v>
      </c>
      <c r="M52" s="49" t="s">
        <v>250</v>
      </c>
      <c r="N52" s="56" t="s">
        <v>146</v>
      </c>
      <c r="O52" s="56" t="s">
        <v>143</v>
      </c>
      <c r="Q52" s="0" t="s">
        <v>251</v>
      </c>
      <c r="S52" s="0" t="s">
        <v>252</v>
      </c>
      <c r="U52" s="0" t="n">
        <v>900052</v>
      </c>
      <c r="V52" s="0"/>
      <c r="W52" s="0"/>
    </row>
    <row r="53" customFormat="false" ht="15.75" hidden="false" customHeight="false" outlineLevel="0" collapsed="false">
      <c r="A53" s="1" t="str">
        <f aca="false">CONCATENATE(F53,G53,H53,"[",I53,"] | ",K53,L53,M53,"[",N53,"]")</f>
        <v>SR_M_A22_C121_124_21-00[high] | SR_M_A26_C133_136_26-03[high]</v>
      </c>
      <c r="B53" s="51" t="s">
        <v>63</v>
      </c>
      <c r="C53" s="52" t="s">
        <v>87</v>
      </c>
      <c r="D53" s="53" t="s">
        <v>80</v>
      </c>
      <c r="E53" s="54" t="s">
        <v>139</v>
      </c>
      <c r="F53" s="55" t="s">
        <v>7</v>
      </c>
      <c r="G53" s="55" t="s">
        <v>161</v>
      </c>
      <c r="H53" s="47" t="s">
        <v>162</v>
      </c>
      <c r="I53" s="55" t="s">
        <v>146</v>
      </c>
      <c r="J53" s="55" t="s">
        <v>165</v>
      </c>
      <c r="K53" s="56" t="s">
        <v>7</v>
      </c>
      <c r="L53" s="56" t="s">
        <v>253</v>
      </c>
      <c r="M53" s="49" t="s">
        <v>254</v>
      </c>
      <c r="N53" s="56" t="s">
        <v>146</v>
      </c>
      <c r="O53" s="56" t="s">
        <v>143</v>
      </c>
      <c r="Q53" s="0" t="s">
        <v>255</v>
      </c>
      <c r="S53" s="0" t="s">
        <v>256</v>
      </c>
      <c r="U53" s="0" t="n">
        <v>900053</v>
      </c>
      <c r="V53" s="0"/>
      <c r="W53" s="0"/>
    </row>
    <row r="54" customFormat="false" ht="15.75" hidden="false" customHeight="false" outlineLevel="0" collapsed="false">
      <c r="A54" s="1" t="str">
        <f aca="false">CONCATENATE(F54,G54,H54,"[",I54,"] | ",K54,L54,M54,"[",N54,"]")</f>
        <v>SR_M_A22_C121_124_21-00[high] | SR_M_A28_C139_142_28-03[high]</v>
      </c>
      <c r="B54" s="51" t="s">
        <v>63</v>
      </c>
      <c r="C54" s="52" t="s">
        <v>87</v>
      </c>
      <c r="D54" s="53" t="s">
        <v>80</v>
      </c>
      <c r="E54" s="54" t="s">
        <v>139</v>
      </c>
      <c r="F54" s="55" t="s">
        <v>7</v>
      </c>
      <c r="G54" s="55" t="s">
        <v>161</v>
      </c>
      <c r="H54" s="47" t="s">
        <v>162</v>
      </c>
      <c r="I54" s="55" t="s">
        <v>146</v>
      </c>
      <c r="J54" s="55" t="s">
        <v>168</v>
      </c>
      <c r="K54" s="56" t="s">
        <v>7</v>
      </c>
      <c r="L54" s="56" t="s">
        <v>257</v>
      </c>
      <c r="M54" s="49" t="s">
        <v>258</v>
      </c>
      <c r="N54" s="56" t="s">
        <v>146</v>
      </c>
      <c r="O54" s="56" t="s">
        <v>143</v>
      </c>
      <c r="Q54" s="0" t="s">
        <v>259</v>
      </c>
      <c r="S54" s="0" t="s">
        <v>260</v>
      </c>
      <c r="U54" s="0" t="n">
        <v>900054</v>
      </c>
      <c r="V54" s="0"/>
      <c r="W54" s="0"/>
    </row>
    <row r="55" customFormat="false" ht="15.75" hidden="false" customHeight="false" outlineLevel="0" collapsed="false">
      <c r="A55" s="1" t="str">
        <f aca="false">CONCATENATE(F55,G55,H55,"[",I55,"] | ",K55,L55,M55,"[",N55,"]")</f>
        <v>SR_M_A22_C121_124_21-00[high] | SR_M_A30_C145_148_30-03[high]</v>
      </c>
      <c r="B55" s="51" t="s">
        <v>63</v>
      </c>
      <c r="C55" s="52" t="s">
        <v>87</v>
      </c>
      <c r="D55" s="53" t="s">
        <v>80</v>
      </c>
      <c r="E55" s="54" t="s">
        <v>139</v>
      </c>
      <c r="F55" s="55" t="s">
        <v>7</v>
      </c>
      <c r="G55" s="55" t="s">
        <v>161</v>
      </c>
      <c r="H55" s="47" t="s">
        <v>162</v>
      </c>
      <c r="I55" s="55" t="s">
        <v>146</v>
      </c>
      <c r="J55" s="55" t="s">
        <v>173</v>
      </c>
      <c r="K55" s="56" t="s">
        <v>7</v>
      </c>
      <c r="L55" s="56" t="s">
        <v>261</v>
      </c>
      <c r="M55" s="49" t="s">
        <v>262</v>
      </c>
      <c r="N55" s="56" t="s">
        <v>146</v>
      </c>
      <c r="O55" s="56" t="s">
        <v>143</v>
      </c>
      <c r="Q55" s="0" t="s">
        <v>263</v>
      </c>
      <c r="S55" s="0" t="s">
        <v>264</v>
      </c>
      <c r="U55" s="0" t="n">
        <v>900055</v>
      </c>
      <c r="V55" s="0"/>
      <c r="W55" s="0"/>
    </row>
    <row r="56" customFormat="false" ht="15.75" hidden="false" customHeight="false" outlineLevel="0" collapsed="false">
      <c r="A56" s="1" t="str">
        <f aca="false">CONCATENATE(F56,G56,H56,"[",I56,"] | ",K56,L56,M56,"[",N56,"]")</f>
        <v>SR_M_A22_C121_124_21-00[high] | SR_M_A32_C151_154_31-00[high]</v>
      </c>
      <c r="B56" s="51" t="s">
        <v>63</v>
      </c>
      <c r="C56" s="52" t="s">
        <v>87</v>
      </c>
      <c r="D56" s="53" t="s">
        <v>80</v>
      </c>
      <c r="E56" s="54" t="s">
        <v>139</v>
      </c>
      <c r="F56" s="55" t="s">
        <v>7</v>
      </c>
      <c r="G56" s="55" t="s">
        <v>161</v>
      </c>
      <c r="H56" s="47" t="s">
        <v>162</v>
      </c>
      <c r="I56" s="55" t="s">
        <v>146</v>
      </c>
      <c r="J56" s="55" t="s">
        <v>205</v>
      </c>
      <c r="K56" s="56" t="s">
        <v>7</v>
      </c>
      <c r="L56" s="56" t="s">
        <v>169</v>
      </c>
      <c r="M56" s="49" t="s">
        <v>170</v>
      </c>
      <c r="N56" s="56" t="s">
        <v>146</v>
      </c>
      <c r="O56" s="56" t="s">
        <v>152</v>
      </c>
      <c r="Q56" s="0" t="s">
        <v>265</v>
      </c>
      <c r="S56" s="0" t="s">
        <v>266</v>
      </c>
      <c r="U56" s="0" t="n">
        <v>900056</v>
      </c>
      <c r="V56" s="0"/>
      <c r="W56" s="0"/>
    </row>
    <row r="57" customFormat="false" ht="15.75" hidden="false" customHeight="false" outlineLevel="0" collapsed="false">
      <c r="A57" s="1" t="str">
        <f aca="false">CONCATENATE(F57,G57,H57,"[",I57,"] | ",K57,L57,M57,"[",N57,"]")</f>
        <v>SR_M_A22_C121_124_21-00[high] | SR_M_A34_C157_160_34-03[high]</v>
      </c>
      <c r="B57" s="51" t="s">
        <v>63</v>
      </c>
      <c r="C57" s="52" t="s">
        <v>87</v>
      </c>
      <c r="D57" s="53" t="s">
        <v>80</v>
      </c>
      <c r="E57" s="54" t="s">
        <v>139</v>
      </c>
      <c r="F57" s="55" t="s">
        <v>7</v>
      </c>
      <c r="G57" s="55" t="s">
        <v>161</v>
      </c>
      <c r="H57" s="47" t="s">
        <v>162</v>
      </c>
      <c r="I57" s="55" t="s">
        <v>146</v>
      </c>
      <c r="J57" s="55" t="s">
        <v>208</v>
      </c>
      <c r="K57" s="56" t="s">
        <v>7</v>
      </c>
      <c r="L57" s="56" t="s">
        <v>267</v>
      </c>
      <c r="M57" s="49" t="s">
        <v>268</v>
      </c>
      <c r="N57" s="56" t="s">
        <v>146</v>
      </c>
      <c r="O57" s="56" t="s">
        <v>143</v>
      </c>
      <c r="Q57" s="0" t="s">
        <v>269</v>
      </c>
      <c r="S57" s="0" t="s">
        <v>270</v>
      </c>
      <c r="U57" s="0" t="n">
        <v>900057</v>
      </c>
      <c r="V57" s="0"/>
      <c r="W57" s="0"/>
    </row>
    <row r="58" customFormat="false" ht="15.75" hidden="false" customHeight="false" outlineLevel="0" collapsed="false">
      <c r="A58" s="1" t="str">
        <f aca="false">CONCATENATE(F58,G58,H58,"[",I58,"] | ",K58,L58,M58,"[",N58,"]")</f>
        <v>SR_M_A22_C121_124_21-00[high] | SR_M_A36_C163_166_36-00[high]</v>
      </c>
      <c r="B58" s="51" t="s">
        <v>63</v>
      </c>
      <c r="C58" s="52" t="s">
        <v>87</v>
      </c>
      <c r="D58" s="53" t="s">
        <v>80</v>
      </c>
      <c r="E58" s="54" t="s">
        <v>139</v>
      </c>
      <c r="F58" s="55" t="s">
        <v>7</v>
      </c>
      <c r="G58" s="55" t="s">
        <v>161</v>
      </c>
      <c r="H58" s="47" t="s">
        <v>162</v>
      </c>
      <c r="I58" s="55" t="s">
        <v>146</v>
      </c>
      <c r="J58" s="55" t="s">
        <v>213</v>
      </c>
      <c r="K58" s="56" t="s">
        <v>7</v>
      </c>
      <c r="L58" s="56" t="s">
        <v>271</v>
      </c>
      <c r="M58" s="49" t="s">
        <v>272</v>
      </c>
      <c r="N58" s="56" t="s">
        <v>146</v>
      </c>
      <c r="O58" s="56" t="s">
        <v>143</v>
      </c>
      <c r="Q58" s="0" t="s">
        <v>273</v>
      </c>
      <c r="S58" s="0" t="s">
        <v>274</v>
      </c>
      <c r="U58" s="0" t="n">
        <v>900058</v>
      </c>
      <c r="V58" s="0"/>
      <c r="W58" s="0"/>
    </row>
    <row r="59" customFormat="false" ht="15.75" hidden="false" customHeight="false" outlineLevel="0" collapsed="false">
      <c r="A59" s="1" t="str">
        <f aca="false">CONCATENATE(F59,G59,H59,"[",I59,"] | ",K59,L59,M59,"[",N59,"]")</f>
        <v>SR_M_A32_C151_154_31-00[high] | SR_M_A18_C109_112_18-03[high]</v>
      </c>
      <c r="B59" s="51" t="s">
        <v>63</v>
      </c>
      <c r="C59" s="52" t="s">
        <v>87</v>
      </c>
      <c r="D59" s="53" t="s">
        <v>80</v>
      </c>
      <c r="E59" s="54" t="s">
        <v>139</v>
      </c>
      <c r="F59" s="55" t="s">
        <v>7</v>
      </c>
      <c r="G59" s="55" t="s">
        <v>169</v>
      </c>
      <c r="H59" s="47" t="s">
        <v>170</v>
      </c>
      <c r="I59" s="55" t="s">
        <v>146</v>
      </c>
      <c r="J59" s="55" t="s">
        <v>157</v>
      </c>
      <c r="K59" s="56" t="s">
        <v>7</v>
      </c>
      <c r="L59" s="56" t="s">
        <v>239</v>
      </c>
      <c r="M59" s="49" t="s">
        <v>240</v>
      </c>
      <c r="N59" s="56" t="s">
        <v>146</v>
      </c>
      <c r="O59" s="56" t="s">
        <v>149</v>
      </c>
      <c r="Q59" s="0" t="s">
        <v>275</v>
      </c>
      <c r="S59" s="0" t="s">
        <v>276</v>
      </c>
      <c r="U59" s="0" t="n">
        <v>900059</v>
      </c>
      <c r="V59" s="0"/>
      <c r="W59" s="0"/>
    </row>
    <row r="60" customFormat="false" ht="15.75" hidden="false" customHeight="false" outlineLevel="0" collapsed="false">
      <c r="A60" s="1" t="str">
        <f aca="false">CONCATENATE(F60,G60,H60,"[",I60,"] | ",K60,L60,M60,"[",N60,"]")</f>
        <v>SR_M_A32_C151_154_31-00[high] | SR_M_A20_C115_118_20-03[high]</v>
      </c>
      <c r="B60" s="51" t="s">
        <v>63</v>
      </c>
      <c r="C60" s="52" t="s">
        <v>87</v>
      </c>
      <c r="D60" s="53" t="s">
        <v>80</v>
      </c>
      <c r="E60" s="54" t="s">
        <v>139</v>
      </c>
      <c r="F60" s="55" t="s">
        <v>7</v>
      </c>
      <c r="G60" s="55" t="s">
        <v>169</v>
      </c>
      <c r="H60" s="47" t="s">
        <v>170</v>
      </c>
      <c r="I60" s="55" t="s">
        <v>146</v>
      </c>
      <c r="J60" s="55" t="s">
        <v>160</v>
      </c>
      <c r="K60" s="56" t="s">
        <v>7</v>
      </c>
      <c r="L60" s="56" t="s">
        <v>243</v>
      </c>
      <c r="M60" s="49" t="s">
        <v>244</v>
      </c>
      <c r="N60" s="56" t="s">
        <v>146</v>
      </c>
      <c r="O60" s="56" t="s">
        <v>149</v>
      </c>
      <c r="Q60" s="0" t="s">
        <v>277</v>
      </c>
      <c r="S60" s="0" t="s">
        <v>278</v>
      </c>
      <c r="U60" s="0" t="n">
        <v>900060</v>
      </c>
      <c r="V60" s="0"/>
      <c r="W60" s="0"/>
    </row>
    <row r="61" customFormat="false" ht="15.75" hidden="false" customHeight="false" outlineLevel="0" collapsed="false">
      <c r="A61" s="1" t="str">
        <f aca="false">CONCATENATE(F61,G61,H61,"[",I61,"] | ",K61,L61,M61,"[",N61,"]")</f>
        <v>SR_M_A32_C151_154_31-00[high] | SR_M_A22_C121_124_21-00[high]</v>
      </c>
      <c r="B61" s="51" t="s">
        <v>63</v>
      </c>
      <c r="C61" s="52" t="s">
        <v>87</v>
      </c>
      <c r="D61" s="53" t="s">
        <v>80</v>
      </c>
      <c r="E61" s="54" t="s">
        <v>139</v>
      </c>
      <c r="F61" s="55" t="s">
        <v>7</v>
      </c>
      <c r="G61" s="55" t="s">
        <v>169</v>
      </c>
      <c r="H61" s="47" t="s">
        <v>170</v>
      </c>
      <c r="I61" s="55" t="s">
        <v>146</v>
      </c>
      <c r="J61" s="55" t="s">
        <v>165</v>
      </c>
      <c r="K61" s="56" t="s">
        <v>7</v>
      </c>
      <c r="L61" s="56" t="s">
        <v>161</v>
      </c>
      <c r="M61" s="49" t="s">
        <v>162</v>
      </c>
      <c r="N61" s="56" t="s">
        <v>146</v>
      </c>
      <c r="O61" s="56" t="s">
        <v>279</v>
      </c>
      <c r="Q61" s="0" t="s">
        <v>280</v>
      </c>
      <c r="S61" s="0" t="s">
        <v>281</v>
      </c>
      <c r="U61" s="0" t="n">
        <v>900061</v>
      </c>
      <c r="V61" s="0"/>
      <c r="W61" s="0"/>
    </row>
    <row r="62" customFormat="false" ht="15.75" hidden="false" customHeight="false" outlineLevel="0" collapsed="false">
      <c r="A62" s="1" t="str">
        <f aca="false">CONCATENATE(F62,G62,H62,"[",I62,"] | ",K62,L62,M62,"[",N62,"]")</f>
        <v>SR_M_A32_C151_154_31-00[high] | SR_M_A24_C127_130_24-03[high]</v>
      </c>
      <c r="B62" s="51" t="s">
        <v>63</v>
      </c>
      <c r="C62" s="52" t="s">
        <v>87</v>
      </c>
      <c r="D62" s="53" t="s">
        <v>80</v>
      </c>
      <c r="E62" s="54" t="s">
        <v>139</v>
      </c>
      <c r="F62" s="55" t="s">
        <v>7</v>
      </c>
      <c r="G62" s="55" t="s">
        <v>169</v>
      </c>
      <c r="H62" s="47" t="s">
        <v>170</v>
      </c>
      <c r="I62" s="55" t="s">
        <v>146</v>
      </c>
      <c r="J62" s="55" t="s">
        <v>168</v>
      </c>
      <c r="K62" s="56" t="s">
        <v>7</v>
      </c>
      <c r="L62" s="56" t="s">
        <v>249</v>
      </c>
      <c r="M62" s="49" t="s">
        <v>250</v>
      </c>
      <c r="N62" s="56" t="s">
        <v>146</v>
      </c>
      <c r="O62" s="56" t="s">
        <v>149</v>
      </c>
      <c r="Q62" s="0" t="s">
        <v>282</v>
      </c>
      <c r="S62" s="0" t="s">
        <v>283</v>
      </c>
      <c r="U62" s="0" t="n">
        <v>900062</v>
      </c>
      <c r="V62" s="0"/>
      <c r="W62" s="0"/>
    </row>
    <row r="63" customFormat="false" ht="15.75" hidden="false" customHeight="false" outlineLevel="0" collapsed="false">
      <c r="A63" s="1" t="str">
        <f aca="false">CONCATENATE(F63,G63,H63,"[",I63,"] | ",K63,L63,M63,"[",N63,"]")</f>
        <v>SR_M_A32_C151_154_31-00[high] | SR_M_A26_C133_136_26-03[high]</v>
      </c>
      <c r="B63" s="51" t="s">
        <v>63</v>
      </c>
      <c r="C63" s="52" t="s">
        <v>87</v>
      </c>
      <c r="D63" s="53" t="s">
        <v>80</v>
      </c>
      <c r="E63" s="54" t="s">
        <v>139</v>
      </c>
      <c r="F63" s="55" t="s">
        <v>7</v>
      </c>
      <c r="G63" s="55" t="s">
        <v>169</v>
      </c>
      <c r="H63" s="47" t="s">
        <v>170</v>
      </c>
      <c r="I63" s="55" t="s">
        <v>146</v>
      </c>
      <c r="J63" s="55" t="s">
        <v>173</v>
      </c>
      <c r="K63" s="56" t="s">
        <v>7</v>
      </c>
      <c r="L63" s="56" t="s">
        <v>253</v>
      </c>
      <c r="M63" s="49" t="s">
        <v>254</v>
      </c>
      <c r="N63" s="56" t="s">
        <v>146</v>
      </c>
      <c r="O63" s="56" t="s">
        <v>149</v>
      </c>
      <c r="Q63" s="0" t="s">
        <v>284</v>
      </c>
      <c r="S63" s="0" t="s">
        <v>285</v>
      </c>
      <c r="U63" s="0" t="n">
        <v>900063</v>
      </c>
      <c r="V63" s="0"/>
      <c r="W63" s="0"/>
    </row>
    <row r="64" customFormat="false" ht="15.75" hidden="false" customHeight="false" outlineLevel="0" collapsed="false">
      <c r="A64" s="1" t="str">
        <f aca="false">CONCATENATE(F64,G64,H64,"[",I64,"] | ",K64,L64,M64,"[",N64,"]")</f>
        <v>SR_M_A32_C151_154_31-00[high] | SR_M_A28_C139_142_28-03[high]</v>
      </c>
      <c r="B64" s="51" t="s">
        <v>63</v>
      </c>
      <c r="C64" s="52" t="s">
        <v>87</v>
      </c>
      <c r="D64" s="53" t="s">
        <v>80</v>
      </c>
      <c r="E64" s="54" t="s">
        <v>139</v>
      </c>
      <c r="F64" s="55" t="s">
        <v>7</v>
      </c>
      <c r="G64" s="55" t="s">
        <v>169</v>
      </c>
      <c r="H64" s="47" t="s">
        <v>170</v>
      </c>
      <c r="I64" s="55" t="s">
        <v>146</v>
      </c>
      <c r="J64" s="55" t="s">
        <v>205</v>
      </c>
      <c r="K64" s="56" t="s">
        <v>7</v>
      </c>
      <c r="L64" s="56" t="s">
        <v>257</v>
      </c>
      <c r="M64" s="49" t="s">
        <v>258</v>
      </c>
      <c r="N64" s="56" t="s">
        <v>146</v>
      </c>
      <c r="O64" s="56" t="s">
        <v>149</v>
      </c>
      <c r="Q64" s="0" t="s">
        <v>286</v>
      </c>
      <c r="S64" s="0" t="s">
        <v>287</v>
      </c>
      <c r="U64" s="0" t="n">
        <v>900064</v>
      </c>
      <c r="V64" s="0"/>
      <c r="W64" s="0"/>
    </row>
    <row r="65" customFormat="false" ht="15.75" hidden="false" customHeight="false" outlineLevel="0" collapsed="false">
      <c r="A65" s="1" t="str">
        <f aca="false">CONCATENATE(F65,G65,H65,"[",I65,"] | ",K65,L65,M65,"[",N65,"]")</f>
        <v>SR_M_A32_C151_154_31-00[high] | SR_M_A30_C145_148_30-03[high]</v>
      </c>
      <c r="B65" s="51" t="s">
        <v>63</v>
      </c>
      <c r="C65" s="52" t="s">
        <v>87</v>
      </c>
      <c r="D65" s="53" t="s">
        <v>80</v>
      </c>
      <c r="E65" s="54" t="s">
        <v>139</v>
      </c>
      <c r="F65" s="55" t="s">
        <v>7</v>
      </c>
      <c r="G65" s="55" t="s">
        <v>169</v>
      </c>
      <c r="H65" s="47" t="s">
        <v>170</v>
      </c>
      <c r="I65" s="55" t="s">
        <v>146</v>
      </c>
      <c r="J65" s="55" t="s">
        <v>208</v>
      </c>
      <c r="K65" s="56" t="s">
        <v>7</v>
      </c>
      <c r="L65" s="56" t="s">
        <v>261</v>
      </c>
      <c r="M65" s="49" t="s">
        <v>262</v>
      </c>
      <c r="N65" s="56" t="s">
        <v>146</v>
      </c>
      <c r="O65" s="56" t="s">
        <v>149</v>
      </c>
      <c r="Q65" s="0" t="s">
        <v>288</v>
      </c>
      <c r="S65" s="0" t="s">
        <v>289</v>
      </c>
      <c r="U65" s="0" t="n">
        <v>900065</v>
      </c>
      <c r="V65" s="0"/>
      <c r="W65" s="0"/>
    </row>
    <row r="66" customFormat="false" ht="15.75" hidden="false" customHeight="false" outlineLevel="0" collapsed="false">
      <c r="A66" s="1" t="str">
        <f aca="false">CONCATENATE(F66,G66,H66,"[",I66,"] | ",K66,L66,M66,"[",N66,"]")</f>
        <v>SR_M_A32_C151_154_31-00[high] | SR_M_A32_C151_154_31-00[mid]</v>
      </c>
      <c r="B66" s="51" t="s">
        <v>63</v>
      </c>
      <c r="C66" s="52" t="s">
        <v>87</v>
      </c>
      <c r="D66" s="53" t="s">
        <v>80</v>
      </c>
      <c r="E66" s="54" t="s">
        <v>184</v>
      </c>
      <c r="F66" s="55" t="s">
        <v>7</v>
      </c>
      <c r="G66" s="55" t="s">
        <v>169</v>
      </c>
      <c r="H66" s="47" t="s">
        <v>170</v>
      </c>
      <c r="I66" s="55" t="s">
        <v>146</v>
      </c>
      <c r="J66" s="55" t="s">
        <v>185</v>
      </c>
      <c r="K66" s="56" t="s">
        <v>7</v>
      </c>
      <c r="L66" s="56" t="s">
        <v>169</v>
      </c>
      <c r="M66" s="49" t="s">
        <v>170</v>
      </c>
      <c r="N66" s="56" t="s">
        <v>186</v>
      </c>
      <c r="O66" s="56" t="s">
        <v>187</v>
      </c>
      <c r="Q66" s="0" t="s">
        <v>290</v>
      </c>
      <c r="S66" s="0" t="s">
        <v>291</v>
      </c>
      <c r="U66" s="0" t="n">
        <v>900066</v>
      </c>
      <c r="V66" s="0"/>
      <c r="W66" s="0"/>
    </row>
    <row r="67" customFormat="false" ht="15.75" hidden="false" customHeight="false" outlineLevel="0" collapsed="false">
      <c r="A67" s="1" t="str">
        <f aca="false">CONCATENATE(F67,G67,H67,"[",I67,"] | ",K67,L67,M67,"[",N67,"]")</f>
        <v>SR_M_A32_C151_154_31-00[high] | SR_M_A34_C157_160_34-03[high]</v>
      </c>
      <c r="B67" s="51" t="s">
        <v>63</v>
      </c>
      <c r="C67" s="52" t="s">
        <v>87</v>
      </c>
      <c r="D67" s="53" t="s">
        <v>80</v>
      </c>
      <c r="E67" s="54" t="s">
        <v>139</v>
      </c>
      <c r="F67" s="55" t="s">
        <v>7</v>
      </c>
      <c r="G67" s="55" t="s">
        <v>169</v>
      </c>
      <c r="H67" s="47" t="s">
        <v>170</v>
      </c>
      <c r="I67" s="55" t="s">
        <v>146</v>
      </c>
      <c r="J67" s="55" t="s">
        <v>213</v>
      </c>
      <c r="K67" s="56" t="s">
        <v>7</v>
      </c>
      <c r="L67" s="56" t="s">
        <v>267</v>
      </c>
      <c r="M67" s="49" t="s">
        <v>268</v>
      </c>
      <c r="N67" s="56" t="s">
        <v>146</v>
      </c>
      <c r="O67" s="56" t="s">
        <v>149</v>
      </c>
      <c r="Q67" s="0" t="s">
        <v>292</v>
      </c>
      <c r="S67" s="0" t="s">
        <v>293</v>
      </c>
      <c r="U67" s="0" t="n">
        <v>900067</v>
      </c>
      <c r="V67" s="0"/>
      <c r="W67" s="0"/>
    </row>
    <row r="68" customFormat="false" ht="15.75" hidden="false" customHeight="false" outlineLevel="0" collapsed="false">
      <c r="A68" s="1" t="str">
        <f aca="false">CONCATENATE(F68,G68,H68,"[",I68,"] | ",K68,L68,M68,"[",N68,"]")</f>
        <v>SR_M_A32_C151_154_31-00[high] | SR_M_A36_C163_166_36-00[high]</v>
      </c>
      <c r="B68" s="51" t="s">
        <v>63</v>
      </c>
      <c r="C68" s="52" t="s">
        <v>87</v>
      </c>
      <c r="D68" s="53" t="s">
        <v>80</v>
      </c>
      <c r="E68" s="54" t="s">
        <v>139</v>
      </c>
      <c r="F68" s="55" t="s">
        <v>7</v>
      </c>
      <c r="G68" s="55" t="s">
        <v>169</v>
      </c>
      <c r="H68" s="47" t="s">
        <v>170</v>
      </c>
      <c r="I68" s="55" t="s">
        <v>146</v>
      </c>
      <c r="J68" s="55" t="s">
        <v>222</v>
      </c>
      <c r="K68" s="56" t="s">
        <v>7</v>
      </c>
      <c r="L68" s="56" t="s">
        <v>271</v>
      </c>
      <c r="M68" s="49" t="s">
        <v>272</v>
      </c>
      <c r="N68" s="56" t="s">
        <v>146</v>
      </c>
      <c r="O68" s="56" t="s">
        <v>149</v>
      </c>
      <c r="Q68" s="0" t="s">
        <v>294</v>
      </c>
      <c r="S68" s="0" t="s">
        <v>295</v>
      </c>
      <c r="U68" s="0" t="n">
        <v>900068</v>
      </c>
      <c r="V68" s="0"/>
      <c r="W68" s="0"/>
    </row>
    <row r="69" customFormat="false" ht="15.75" hidden="false" customHeight="false" outlineLevel="0" collapsed="false">
      <c r="A69" s="1" t="str">
        <f aca="false">CONCATENATE(F69,G69,H69,"[",I69,"] | ",K69,L69,M69,"[",N69,"]")</f>
        <v>SR_M_A22_C121_124_21-00[high] | SR_M_A32_C151_154_31-00[high]</v>
      </c>
      <c r="B69" s="51" t="s">
        <v>63</v>
      </c>
      <c r="C69" s="52" t="s">
        <v>87</v>
      </c>
      <c r="D69" s="53" t="s">
        <v>80</v>
      </c>
      <c r="E69" s="54" t="s">
        <v>139</v>
      </c>
      <c r="F69" s="55" t="s">
        <v>7</v>
      </c>
      <c r="G69" s="55" t="s">
        <v>161</v>
      </c>
      <c r="H69" s="47" t="s">
        <v>162</v>
      </c>
      <c r="I69" s="55" t="s">
        <v>146</v>
      </c>
      <c r="J69" s="55" t="s">
        <v>296</v>
      </c>
      <c r="K69" s="56" t="s">
        <v>7</v>
      </c>
      <c r="L69" s="56" t="s">
        <v>169</v>
      </c>
      <c r="M69" s="49" t="s">
        <v>170</v>
      </c>
      <c r="N69" s="56" t="s">
        <v>146</v>
      </c>
      <c r="O69" s="56" t="s">
        <v>296</v>
      </c>
      <c r="Q69" s="0" t="s">
        <v>297</v>
      </c>
      <c r="S69" s="0" t="s">
        <v>298</v>
      </c>
      <c r="U69" s="0" t="n">
        <v>900069</v>
      </c>
      <c r="V69" s="0"/>
      <c r="W69" s="0"/>
    </row>
    <row r="70" customFormat="false" ht="15.75" hidden="false" customHeight="false" outlineLevel="0" collapsed="false">
      <c r="A70" s="1" t="str">
        <f aca="false">CONCATENATE(F70,G70,H70,"[",I70,"] | ",K70,L70,M70,"[",N70,"]")</f>
        <v>SR_M_A02_C61_64_02-00[high] | SR_M_A12_C91_94_11-00[high]</v>
      </c>
      <c r="B70" s="51" t="s">
        <v>63</v>
      </c>
      <c r="C70" s="52" t="s">
        <v>87</v>
      </c>
      <c r="D70" s="53" t="s">
        <v>80</v>
      </c>
      <c r="E70" s="54" t="s">
        <v>139</v>
      </c>
      <c r="F70" s="55" t="s">
        <v>7</v>
      </c>
      <c r="G70" s="55" t="s">
        <v>144</v>
      </c>
      <c r="H70" s="47" t="s">
        <v>145</v>
      </c>
      <c r="I70" s="55" t="s">
        <v>146</v>
      </c>
      <c r="J70" s="55" t="s">
        <v>296</v>
      </c>
      <c r="K70" s="56" t="s">
        <v>7</v>
      </c>
      <c r="L70" s="56" t="s">
        <v>153</v>
      </c>
      <c r="M70" s="49" t="s">
        <v>154</v>
      </c>
      <c r="N70" s="56" t="s">
        <v>146</v>
      </c>
      <c r="O70" s="56" t="s">
        <v>296</v>
      </c>
      <c r="Q70" s="0" t="s">
        <v>299</v>
      </c>
      <c r="S70" s="0" t="s">
        <v>300</v>
      </c>
      <c r="U70" s="0" t="n">
        <v>900070</v>
      </c>
      <c r="V70" s="0"/>
      <c r="W70" s="0"/>
    </row>
  </sheetData>
  <mergeCells count="4">
    <mergeCell ref="F18:H18"/>
    <mergeCell ref="I18:J18"/>
    <mergeCell ref="K18:M18"/>
    <mergeCell ref="N18:O18"/>
  </mergeCells>
  <dataValidations count="13">
    <dataValidation allowBlank="false" operator="between" showDropDown="false" showErrorMessage="true" showInputMessage="true" sqref="JA20 SW20 ACS20" type="list">
      <formula1>INDIRECT(#ref!)</formula1>
      <formula2>0</formula2>
    </dataValidation>
    <dataValidation allowBlank="false" operator="between" showDropDown="false" showErrorMessage="true" showInputMessage="true" sqref="D20:D21 IW20 SS20 ACO20 D22:D70" type="list">
      <formula1>_Owner</formula1>
      <formula2>0</formula2>
    </dataValidation>
    <dataValidation allowBlank="false" operator="between" showDropDown="false" showErrorMessage="true" showInputMessage="true" sqref="IW21:IW70 SS21:SS70 ACO21:ACO70" type="list">
      <formula1>#ref!</formula1>
      <formula2>0</formula2>
    </dataValidation>
    <dataValidation allowBlank="false" operator="between" showDropDown="false" showErrorMessage="true" showInputMessage="true" sqref="IY10:IY13 SU10:SU13 ACQ10:ACQ13 IY20:IY70 SU20:SU70 ACQ20:ACQ70" type="list">
      <formula1>$B$10:$B$13</formula1>
      <formula2>0</formula2>
    </dataValidation>
    <dataValidation allowBlank="false" operator="between" showDropDown="false" showErrorMessage="true" showInputMessage="true" sqref="IZ20:IZ70 SV20:SV70 ACR20:ACR70" type="list">
      <formula1>$C$14:$C$18</formula1>
      <formula2>0</formula2>
    </dataValidation>
    <dataValidation allowBlank="false" operator="between" showDropDown="false" showErrorMessage="true" showInputMessage="true" sqref="B1:C8 IY1:IZ9 SU1:SV9 ACQ1:ACR9 C9:C18 IZ10:IZ13 SV10:SV13 ACR10:ACR13 B14:C18 IY14:IZ18 SU14:SV18 ACQ14:ACR18 B19 IY19 SU19 ACQ19" type="none">
      <formula1>0</formula1>
      <formula2>0</formula2>
    </dataValidation>
    <dataValidation allowBlank="true" operator="between" showDropDown="false" showErrorMessage="true" showInputMessage="true" sqref="F20:F70 K20:K70" type="list">
      <formula1>_Location</formula1>
      <formula2>0</formula2>
    </dataValidation>
    <dataValidation allowBlank="false" operator="between" showDropDown="false" showErrorMessage="true" showInputMessage="true" sqref="B9:B13" type="list">
      <formula1>$B$9:$B$13</formula1>
      <formula2>0</formula2>
    </dataValidation>
    <dataValidation allowBlank="true" operator="between" showDropDown="false" showErrorMessage="true" showInputMessage="true" sqref="G20:H70 L20:M70" type="list">
      <formula1>INDIRECT(F20)</formula1>
      <formula2>0</formula2>
    </dataValidation>
    <dataValidation allowBlank="true" operator="between" showDropDown="false" showErrorMessage="true" showInputMessage="true" sqref="I20:I70 N20:N70" type="list">
      <formula1>INDIRECT(IF(F20="SR_T",  REPLACE(H20,2,2,"nn"), (IF((ISNUMBER(SEARCH("PS-",H20))),"_PS_CAB_SLOT_","_RACK_AREA_"))))</formula1>
      <formula2>0</formula2>
    </dataValidation>
    <dataValidation allowBlank="false" operator="between" showDropDown="false" showErrorMessage="true" showInputMessage="true" sqref="E20:E70" type="list">
      <formula1>INDIRECT($D20)</formula1>
      <formula2>0</formula2>
    </dataValidation>
    <dataValidation allowBlank="false" operator="between" showDropDown="false" showErrorMessage="true" showInputMessage="true" sqref="B20:B70" type="list">
      <formula1>_Laying</formula1>
      <formula2>0</formula2>
    </dataValidation>
    <dataValidation allowBlank="false" operator="between" showDropDown="false" showErrorMessage="true" showInputMessage="true" sqref="C20:C70" type="list">
      <formula1>_Voltage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8" min="1" style="0" width="30.63"/>
    <col collapsed="false" customWidth="true" hidden="false" outlineLevel="0" max="9" min="9" style="0" width="31.75"/>
    <col collapsed="false" customWidth="true" hidden="false" outlineLevel="0" max="10" min="10" style="0" width="30.63"/>
    <col collapsed="false" customWidth="true" hidden="false" outlineLevel="0" max="256" min="11" style="0" width="8.88"/>
    <col collapsed="false" customWidth="true" hidden="false" outlineLevel="0" max="266" min="257" style="0" width="30.63"/>
    <col collapsed="false" customWidth="true" hidden="false" outlineLevel="0" max="512" min="267" style="0" width="8.88"/>
    <col collapsed="false" customWidth="true" hidden="false" outlineLevel="0" max="522" min="513" style="0" width="30.63"/>
    <col collapsed="false" customWidth="true" hidden="false" outlineLevel="0" max="768" min="523" style="0" width="8.88"/>
    <col collapsed="false" customWidth="true" hidden="false" outlineLevel="0" max="778" min="769" style="0" width="30.63"/>
    <col collapsed="false" customWidth="true" hidden="false" outlineLevel="0" max="1025" min="779" style="0" width="8.88"/>
  </cols>
  <sheetData>
    <row r="1" s="57" customFormat="true" ht="15" hidden="false" customHeight="false" outlineLevel="0" collapsed="false">
      <c r="A1" s="57" t="s">
        <v>6</v>
      </c>
      <c r="B1" s="57" t="s">
        <v>70</v>
      </c>
      <c r="C1" s="57" t="s">
        <v>16</v>
      </c>
      <c r="D1" s="57" t="s">
        <v>80</v>
      </c>
      <c r="E1" s="57" t="s">
        <v>31</v>
      </c>
      <c r="F1" s="57" t="s">
        <v>37</v>
      </c>
      <c r="G1" s="57" t="s">
        <v>24</v>
      </c>
      <c r="H1" s="57" t="s">
        <v>47</v>
      </c>
      <c r="I1" s="57" t="s">
        <v>64</v>
      </c>
      <c r="J1" s="57" t="s">
        <v>55</v>
      </c>
    </row>
    <row r="2" customFormat="false" ht="15" hidden="false" customHeight="false" outlineLevel="0" collapsed="false">
      <c r="A2" s="58"/>
      <c r="B2" s="58"/>
      <c r="C2" s="58"/>
      <c r="D2" s="58"/>
      <c r="E2" s="58"/>
      <c r="F2" s="58"/>
      <c r="G2" s="58"/>
      <c r="H2" s="58"/>
      <c r="I2" s="58"/>
      <c r="J2" s="58"/>
    </row>
    <row r="3" customFormat="false" ht="15" hidden="false" customHeight="false" outlineLevel="0" collapsed="false">
      <c r="A3" s="58"/>
      <c r="B3" s="58"/>
      <c r="C3" s="58"/>
      <c r="D3" s="58"/>
      <c r="E3" s="58"/>
      <c r="F3" s="58"/>
      <c r="G3" s="58"/>
      <c r="H3" s="58"/>
      <c r="I3" s="58"/>
      <c r="J3" s="58"/>
    </row>
    <row r="4" customFormat="false" ht="15" hidden="false" customHeight="false" outlineLevel="0" collapsed="false">
      <c r="A4" s="58"/>
      <c r="B4" s="58"/>
      <c r="C4" s="58"/>
      <c r="E4" s="58"/>
      <c r="F4" s="58"/>
      <c r="G4" s="58"/>
      <c r="H4" s="58"/>
      <c r="J4" s="58"/>
    </row>
    <row r="5" customFormat="false" ht="15" hidden="false" customHeight="false" outlineLevel="0" collapsed="false">
      <c r="A5" s="58"/>
      <c r="B5" s="58"/>
      <c r="C5" s="58"/>
      <c r="E5" s="58"/>
      <c r="F5" s="58"/>
      <c r="H5" s="58"/>
    </row>
    <row r="6" customFormat="false" ht="15" hidden="false" customHeight="false" outlineLevel="0" collapsed="false">
      <c r="A6" s="58"/>
      <c r="B6" s="58"/>
      <c r="C6" s="58"/>
      <c r="D6" s="58"/>
      <c r="E6" s="58"/>
      <c r="F6" s="58"/>
      <c r="H6" s="58"/>
    </row>
    <row r="7" customFormat="false" ht="15" hidden="false" customHeight="false" outlineLevel="0" collapsed="false">
      <c r="A7" s="58"/>
      <c r="B7" s="58"/>
      <c r="C7" s="58"/>
      <c r="D7" s="58"/>
      <c r="E7" s="58"/>
      <c r="F7" s="58"/>
      <c r="H7" s="58"/>
    </row>
    <row r="8" customFormat="false" ht="15" hidden="false" customHeight="false" outlineLevel="0" collapsed="false">
      <c r="A8" s="58"/>
      <c r="B8" s="58"/>
      <c r="C8" s="58"/>
      <c r="E8" s="59" t="s">
        <v>301</v>
      </c>
      <c r="F8" s="58"/>
      <c r="H8" s="58"/>
    </row>
    <row r="9" customFormat="false" ht="15" hidden="false" customHeight="false" outlineLevel="0" collapsed="false">
      <c r="A9" s="58"/>
      <c r="B9" s="60" t="s">
        <v>302</v>
      </c>
      <c r="C9" s="58"/>
      <c r="E9" s="61" t="s">
        <v>303</v>
      </c>
      <c r="G9" s="62"/>
      <c r="H9" s="59" t="s">
        <v>304</v>
      </c>
      <c r="J9" s="62"/>
    </row>
    <row r="10" customFormat="false" ht="15" hidden="false" customHeight="false" outlineLevel="0" collapsed="false">
      <c r="A10" s="63"/>
      <c r="B10" s="63"/>
      <c r="C10" s="63"/>
      <c r="D10" s="63"/>
      <c r="E10" s="63"/>
      <c r="F10" s="63"/>
      <c r="G10" s="63"/>
      <c r="H10" s="63"/>
      <c r="I10" s="63"/>
      <c r="J10" s="63"/>
    </row>
    <row r="11" customFormat="false" ht="15.75" hidden="false" customHeight="false" outlineLevel="0" collapsed="false">
      <c r="A11" s="0" t="s">
        <v>305</v>
      </c>
      <c r="B11" s="58" t="s">
        <v>305</v>
      </c>
      <c r="C11" s="58" t="s">
        <v>306</v>
      </c>
      <c r="D11" s="0" t="s">
        <v>307</v>
      </c>
      <c r="E11" s="64" t="s">
        <v>308</v>
      </c>
      <c r="F11" s="65" t="s">
        <v>305</v>
      </c>
      <c r="G11" s="66" t="s">
        <v>309</v>
      </c>
      <c r="H11" s="0" t="s">
        <v>310</v>
      </c>
      <c r="I11" s="67" t="s">
        <v>311</v>
      </c>
      <c r="J11" s="68" t="s">
        <v>312</v>
      </c>
    </row>
    <row r="12" customFormat="false" ht="15.75" hidden="false" customHeight="false" outlineLevel="0" collapsed="false">
      <c r="A12" s="0" t="s">
        <v>313</v>
      </c>
      <c r="B12" s="58" t="s">
        <v>314</v>
      </c>
      <c r="C12" s="58" t="s">
        <v>315</v>
      </c>
      <c r="D12" s="0" t="s">
        <v>316</v>
      </c>
      <c r="E12" s="64" t="s">
        <v>317</v>
      </c>
      <c r="F12" s="65" t="s">
        <v>318</v>
      </c>
      <c r="G12" s="69" t="s">
        <v>319</v>
      </c>
      <c r="H12" s="69" t="s">
        <v>320</v>
      </c>
      <c r="I12" s="69" t="s">
        <v>321</v>
      </c>
      <c r="J12" s="68" t="s">
        <v>322</v>
      </c>
    </row>
    <row r="13" customFormat="false" ht="15.75" hidden="false" customHeight="false" outlineLevel="0" collapsed="false">
      <c r="A13" s="0" t="s">
        <v>307</v>
      </c>
      <c r="B13" s="58" t="s">
        <v>323</v>
      </c>
      <c r="C13" s="58" t="s">
        <v>324</v>
      </c>
      <c r="D13" s="0" t="s">
        <v>325</v>
      </c>
      <c r="E13" s="64" t="s">
        <v>326</v>
      </c>
      <c r="F13" s="65" t="s">
        <v>327</v>
      </c>
      <c r="G13" s="0" t="s">
        <v>328</v>
      </c>
      <c r="H13" s="69" t="s">
        <v>329</v>
      </c>
      <c r="I13" s="67" t="s">
        <v>330</v>
      </c>
      <c r="J13" s="68" t="s">
        <v>331</v>
      </c>
    </row>
    <row r="14" customFormat="false" ht="15.75" hidden="false" customHeight="false" outlineLevel="0" collapsed="false">
      <c r="A14" s="0" t="s">
        <v>316</v>
      </c>
      <c r="B14" s="58" t="s">
        <v>332</v>
      </c>
      <c r="C14" s="58" t="s">
        <v>333</v>
      </c>
      <c r="D14" s="0" t="s">
        <v>334</v>
      </c>
      <c r="E14" s="64" t="s">
        <v>335</v>
      </c>
      <c r="F14" s="65" t="s">
        <v>336</v>
      </c>
      <c r="G14" s="58" t="s">
        <v>337</v>
      </c>
      <c r="H14" s="69" t="s">
        <v>338</v>
      </c>
      <c r="I14" s="67" t="s">
        <v>339</v>
      </c>
      <c r="J14" s="68" t="s">
        <v>340</v>
      </c>
    </row>
    <row r="15" customFormat="false" ht="15.75" hidden="false" customHeight="false" outlineLevel="0" collapsed="false">
      <c r="A15" s="0" t="s">
        <v>341</v>
      </c>
      <c r="B15" s="58" t="s">
        <v>342</v>
      </c>
      <c r="C15" s="58" t="s">
        <v>343</v>
      </c>
      <c r="D15" s="67" t="s">
        <v>344</v>
      </c>
      <c r="E15" s="64" t="s">
        <v>345</v>
      </c>
      <c r="F15" s="65" t="s">
        <v>346</v>
      </c>
      <c r="G15" s="66" t="s">
        <v>347</v>
      </c>
      <c r="H15" s="67" t="s">
        <v>348</v>
      </c>
      <c r="I15" s="67" t="s">
        <v>349</v>
      </c>
      <c r="J15" s="68" t="s">
        <v>350</v>
      </c>
    </row>
    <row r="16" customFormat="false" ht="15.75" hidden="false" customHeight="false" outlineLevel="0" collapsed="false">
      <c r="A16" s="0" t="s">
        <v>351</v>
      </c>
      <c r="B16" s="58" t="s">
        <v>352</v>
      </c>
      <c r="C16" s="58" t="s">
        <v>353</v>
      </c>
      <c r="D16" s="67" t="s">
        <v>354</v>
      </c>
      <c r="E16" s="64" t="s">
        <v>355</v>
      </c>
      <c r="F16" s="65" t="s">
        <v>356</v>
      </c>
      <c r="G16" s="67" t="s">
        <v>357</v>
      </c>
      <c r="H16" s="67" t="s">
        <v>358</v>
      </c>
      <c r="I16" s="67" t="s">
        <v>359</v>
      </c>
      <c r="J16" s="68" t="s">
        <v>360</v>
      </c>
    </row>
    <row r="17" customFormat="false" ht="15.75" hidden="false" customHeight="false" outlineLevel="0" collapsed="false">
      <c r="A17" s="0" t="s">
        <v>361</v>
      </c>
      <c r="B17" s="58" t="s">
        <v>362</v>
      </c>
      <c r="C17" s="58" t="s">
        <v>363</v>
      </c>
      <c r="D17" s="67" t="s">
        <v>364</v>
      </c>
      <c r="E17" s="64" t="s">
        <v>365</v>
      </c>
      <c r="F17" s="70" t="s">
        <v>366</v>
      </c>
      <c r="G17" s="67" t="s">
        <v>367</v>
      </c>
      <c r="H17" s="0" t="s">
        <v>368</v>
      </c>
      <c r="I17" s="67" t="s">
        <v>369</v>
      </c>
      <c r="J17" s="68" t="s">
        <v>370</v>
      </c>
    </row>
    <row r="18" customFormat="false" ht="15" hidden="false" customHeight="false" outlineLevel="0" collapsed="false">
      <c r="A18" s="0" t="s">
        <v>371</v>
      </c>
      <c r="B18" s="58" t="s">
        <v>372</v>
      </c>
      <c r="C18" s="58" t="s">
        <v>373</v>
      </c>
      <c r="D18" s="67" t="s">
        <v>374</v>
      </c>
      <c r="E18" s="64" t="s">
        <v>375</v>
      </c>
      <c r="H18" s="0" t="s">
        <v>376</v>
      </c>
      <c r="I18" s="67" t="s">
        <v>377</v>
      </c>
      <c r="J18" s="68" t="s">
        <v>378</v>
      </c>
    </row>
    <row r="19" customFormat="false" ht="15" hidden="false" customHeight="false" outlineLevel="0" collapsed="false">
      <c r="A19" s="0" t="s">
        <v>379</v>
      </c>
      <c r="B19" s="58" t="s">
        <v>380</v>
      </c>
      <c r="C19" s="58" t="s">
        <v>381</v>
      </c>
      <c r="D19" s="67" t="s">
        <v>382</v>
      </c>
      <c r="E19" s="58" t="s">
        <v>383</v>
      </c>
      <c r="H19" s="67" t="s">
        <v>384</v>
      </c>
      <c r="I19" s="67" t="s">
        <v>385</v>
      </c>
      <c r="J19" s="68"/>
    </row>
    <row r="20" customFormat="false" ht="15" hidden="false" customHeight="false" outlineLevel="0" collapsed="false">
      <c r="A20" s="0" t="s">
        <v>386</v>
      </c>
      <c r="B20" s="58" t="s">
        <v>387</v>
      </c>
      <c r="C20" s="58" t="s">
        <v>388</v>
      </c>
      <c r="D20" s="67" t="s">
        <v>389</v>
      </c>
      <c r="E20" s="58" t="s">
        <v>390</v>
      </c>
      <c r="H20" s="67" t="s">
        <v>391</v>
      </c>
      <c r="I20" s="67" t="s">
        <v>392</v>
      </c>
      <c r="J20" s="68"/>
    </row>
    <row r="21" customFormat="false" ht="15" hidden="false" customHeight="false" outlineLevel="0" collapsed="false">
      <c r="A21" s="67" t="s">
        <v>393</v>
      </c>
      <c r="B21" s="58" t="s">
        <v>394</v>
      </c>
      <c r="C21" s="58" t="s">
        <v>395</v>
      </c>
      <c r="D21" s="67" t="s">
        <v>396</v>
      </c>
      <c r="E21" s="58" t="s">
        <v>397</v>
      </c>
      <c r="H21" s="69" t="s">
        <v>398</v>
      </c>
      <c r="I21" s="67" t="s">
        <v>399</v>
      </c>
      <c r="J21" s="68"/>
    </row>
    <row r="22" customFormat="false" ht="15" hidden="false" customHeight="false" outlineLevel="0" collapsed="false">
      <c r="A22" s="0" t="s">
        <v>400</v>
      </c>
      <c r="C22" s="69" t="s">
        <v>401</v>
      </c>
      <c r="D22" s="67" t="s">
        <v>402</v>
      </c>
      <c r="E22" s="58" t="s">
        <v>403</v>
      </c>
      <c r="H22" s="69" t="s">
        <v>404</v>
      </c>
      <c r="I22" s="67" t="s">
        <v>405</v>
      </c>
    </row>
    <row r="23" customFormat="false" ht="15" hidden="false" customHeight="false" outlineLevel="0" collapsed="false">
      <c r="A23" s="0" t="s">
        <v>406</v>
      </c>
      <c r="C23" s="67" t="s">
        <v>407</v>
      </c>
      <c r="D23" s="67" t="s">
        <v>408</v>
      </c>
      <c r="E23" s="61" t="s">
        <v>409</v>
      </c>
      <c r="H23" s="0" t="s">
        <v>410</v>
      </c>
      <c r="I23" s="67" t="s">
        <v>411</v>
      </c>
    </row>
    <row r="24" customFormat="false" ht="15" hidden="false" customHeight="false" outlineLevel="0" collapsed="false">
      <c r="A24" s="0" t="s">
        <v>412</v>
      </c>
      <c r="D24" s="67" t="s">
        <v>184</v>
      </c>
      <c r="E24" s="71" t="s">
        <v>413</v>
      </c>
      <c r="H24" s="59" t="s">
        <v>414</v>
      </c>
    </row>
    <row r="25" customFormat="false" ht="15" hidden="false" customHeight="false" outlineLevel="0" collapsed="false">
      <c r="A25" s="0" t="s">
        <v>415</v>
      </c>
      <c r="D25" s="67" t="s">
        <v>416</v>
      </c>
      <c r="E25" s="71" t="s">
        <v>417</v>
      </c>
    </row>
    <row r="26" customFormat="false" ht="15" hidden="false" customHeight="false" outlineLevel="0" collapsed="false">
      <c r="A26" s="0" t="s">
        <v>418</v>
      </c>
      <c r="D26" s="67" t="s">
        <v>419</v>
      </c>
      <c r="E26" s="71" t="s">
        <v>420</v>
      </c>
    </row>
    <row r="27" customFormat="false" ht="15" hidden="false" customHeight="false" outlineLevel="0" collapsed="false">
      <c r="A27" s="0" t="s">
        <v>421</v>
      </c>
      <c r="D27" s="67" t="s">
        <v>422</v>
      </c>
      <c r="E27" s="71" t="s">
        <v>423</v>
      </c>
    </row>
    <row r="28" customFormat="false" ht="15" hidden="false" customHeight="false" outlineLevel="0" collapsed="false">
      <c r="A28" s="0" t="s">
        <v>424</v>
      </c>
      <c r="D28" s="67" t="s">
        <v>425</v>
      </c>
      <c r="E28" s="71" t="s">
        <v>426</v>
      </c>
    </row>
    <row r="29" customFormat="false" ht="15" hidden="false" customHeight="false" outlineLevel="0" collapsed="false">
      <c r="A29" s="67" t="s">
        <v>427</v>
      </c>
      <c r="D29" s="67" t="s">
        <v>139</v>
      </c>
      <c r="E29" s="71" t="s">
        <v>428</v>
      </c>
    </row>
    <row r="30" customFormat="false" ht="15" hidden="false" customHeight="false" outlineLevel="0" collapsed="false">
      <c r="A30" s="67" t="s">
        <v>429</v>
      </c>
      <c r="D30" s="67" t="s">
        <v>430</v>
      </c>
      <c r="E30" s="71" t="s">
        <v>431</v>
      </c>
    </row>
    <row r="31" customFormat="false" ht="15" hidden="false" customHeight="false" outlineLevel="0" collapsed="false">
      <c r="A31" s="67" t="s">
        <v>432</v>
      </c>
      <c r="D31" s="67" t="s">
        <v>433</v>
      </c>
      <c r="E31" s="71" t="s">
        <v>434</v>
      </c>
    </row>
    <row r="32" customFormat="false" ht="15" hidden="false" customHeight="false" outlineLevel="0" collapsed="false">
      <c r="A32" s="67" t="s">
        <v>435</v>
      </c>
      <c r="E32" s="71" t="s">
        <v>436</v>
      </c>
    </row>
    <row r="33" customFormat="false" ht="15" hidden="false" customHeight="false" outlineLevel="0" collapsed="false">
      <c r="E33" s="71" t="s">
        <v>437</v>
      </c>
    </row>
    <row r="34" customFormat="false" ht="15" hidden="false" customHeight="false" outlineLevel="0" collapsed="false">
      <c r="E34" s="71" t="s">
        <v>438</v>
      </c>
    </row>
    <row r="35" customFormat="false" ht="15" hidden="false" customHeight="false" outlineLevel="0" collapsed="false">
      <c r="E35" s="71" t="s">
        <v>439</v>
      </c>
    </row>
    <row r="36" customFormat="false" ht="15" hidden="false" customHeight="false" outlineLevel="0" collapsed="false">
      <c r="E36" s="71" t="s">
        <v>440</v>
      </c>
    </row>
  </sheetData>
  <hyperlinks>
    <hyperlink ref="G11" r:id="rId1" display="Televac (gauge type 1)"/>
    <hyperlink ref="G15" r:id="rId2" display="SCPSC30SC-0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08"/>
  <sheetViews>
    <sheetView showFormulas="false" showGridLines="true" showRowColHeaders="true" showZeros="true" rightToLeft="false" tabSelected="true" showOutlineSymbols="true" defaultGridColor="true" view="normal" topLeftCell="A72" colorId="64" zoomScale="100" zoomScaleNormal="100" zoomScalePageLayoutView="100" workbookViewId="0">
      <selection pane="topLeft" activeCell="C83" activeCellId="0" sqref="C83"/>
    </sheetView>
  </sheetViews>
  <sheetFormatPr defaultRowHeight="15.75" zeroHeight="false" outlineLevelRow="0" outlineLevelCol="0"/>
  <cols>
    <col collapsed="false" customWidth="true" hidden="false" outlineLevel="0" max="1" min="1" style="0" width="36.74"/>
    <col collapsed="false" customWidth="true" hidden="false" outlineLevel="0" max="2" min="2" style="0" width="20.62"/>
    <col collapsed="false" customWidth="true" hidden="false" outlineLevel="0" max="3" min="3" style="0" width="16.62"/>
    <col collapsed="false" customWidth="true" hidden="false" outlineLevel="0" max="4" min="4" style="0" width="20.62"/>
    <col collapsed="false" customWidth="true" hidden="false" outlineLevel="0" max="5" min="5" style="72" width="15.75"/>
    <col collapsed="false" customWidth="true" hidden="false" outlineLevel="0" max="14" min="6" style="0" width="12.63"/>
    <col collapsed="false" customWidth="true" hidden="false" outlineLevel="0" max="15" min="15" style="0" width="12.75"/>
    <col collapsed="false" customWidth="true" hidden="false" outlineLevel="0" max="16" min="16" style="72" width="40.75"/>
    <col collapsed="false" customWidth="true" hidden="false" outlineLevel="0" max="17" min="17" style="0" width="40.75"/>
    <col collapsed="false" customWidth="true" hidden="false" outlineLevel="0" max="23" min="18" style="0" width="12.75"/>
    <col collapsed="false" customWidth="true" hidden="false" outlineLevel="0" max="1025" min="24" style="0" width="8.6"/>
  </cols>
  <sheetData>
    <row r="1" customFormat="false" ht="15.75" hidden="false" customHeight="false" outlineLevel="0" collapsed="false">
      <c r="A1" s="73" t="s">
        <v>441</v>
      </c>
      <c r="B1" s="74" t="s">
        <v>442</v>
      </c>
      <c r="C1" s="74" t="s">
        <v>443</v>
      </c>
      <c r="D1" s="74" t="s">
        <v>444</v>
      </c>
      <c r="E1" s="75" t="s">
        <v>445</v>
      </c>
      <c r="F1" s="76" t="s">
        <v>446</v>
      </c>
      <c r="G1" s="76" t="s">
        <v>447</v>
      </c>
      <c r="H1" s="76" t="s">
        <v>448</v>
      </c>
      <c r="I1" s="77" t="s">
        <v>449</v>
      </c>
      <c r="J1" s="77" t="s">
        <v>450</v>
      </c>
      <c r="K1" s="77" t="s">
        <v>451</v>
      </c>
      <c r="L1" s="77" t="s">
        <v>452</v>
      </c>
      <c r="M1" s="77" t="s">
        <v>453</v>
      </c>
      <c r="N1" s="77" t="s">
        <v>454</v>
      </c>
      <c r="O1" s="77" t="s">
        <v>455</v>
      </c>
      <c r="P1" s="75" t="s">
        <v>456</v>
      </c>
      <c r="Q1" s="74" t="s">
        <v>457</v>
      </c>
      <c r="R1" s="78" t="s">
        <v>458</v>
      </c>
      <c r="S1" s="78" t="s">
        <v>459</v>
      </c>
      <c r="T1" s="78" t="s">
        <v>460</v>
      </c>
      <c r="U1" s="78" t="s">
        <v>461</v>
      </c>
      <c r="V1" s="78" t="s">
        <v>462</v>
      </c>
      <c r="W1" s="78" t="s">
        <v>463</v>
      </c>
    </row>
    <row r="3" customFormat="false" ht="15.75" hidden="false" customHeight="false" outlineLevel="0" collapsed="false">
      <c r="B3" s="0" t="s">
        <v>464</v>
      </c>
      <c r="F3" s="0" t="s">
        <v>465</v>
      </c>
      <c r="G3" s="0" t="s">
        <v>465</v>
      </c>
      <c r="N3" s="0" t="s">
        <v>465</v>
      </c>
      <c r="R3" s="0" t="s">
        <v>466</v>
      </c>
      <c r="S3" s="0" t="s">
        <v>466</v>
      </c>
      <c r="T3" s="0" t="s">
        <v>466</v>
      </c>
      <c r="U3" s="0" t="s">
        <v>467</v>
      </c>
      <c r="V3" s="0" t="s">
        <v>468</v>
      </c>
      <c r="W3" s="0" t="s">
        <v>468</v>
      </c>
    </row>
    <row r="4" customFormat="false" ht="15.75" hidden="false" customHeight="false" outlineLevel="0" collapsed="false">
      <c r="B4" s="0" t="s">
        <v>469</v>
      </c>
      <c r="F4" s="0" t="s">
        <v>470</v>
      </c>
      <c r="G4" s="0" t="s">
        <v>470</v>
      </c>
      <c r="N4" s="0" t="s">
        <v>470</v>
      </c>
      <c r="R4" s="0" t="s">
        <v>471</v>
      </c>
      <c r="S4" s="0" t="s">
        <v>472</v>
      </c>
      <c r="T4" s="0" t="s">
        <v>473</v>
      </c>
      <c r="U4" s="0" t="s">
        <v>474</v>
      </c>
      <c r="V4" s="0" t="s">
        <v>475</v>
      </c>
      <c r="W4" s="0" t="s">
        <v>475</v>
      </c>
    </row>
    <row r="5" customFormat="false" ht="15.75" hidden="false" customHeight="false" outlineLevel="0" collapsed="false">
      <c r="B5" s="0" t="s">
        <v>476</v>
      </c>
      <c r="F5" s="0" t="s">
        <v>477</v>
      </c>
      <c r="G5" s="0" t="s">
        <v>477</v>
      </c>
      <c r="N5" s="0" t="s">
        <v>477</v>
      </c>
      <c r="R5" s="0" t="s">
        <v>458</v>
      </c>
      <c r="S5" s="0" t="s">
        <v>478</v>
      </c>
      <c r="T5" s="0" t="s">
        <v>479</v>
      </c>
      <c r="U5" s="0" t="s">
        <v>480</v>
      </c>
    </row>
    <row r="6" customFormat="false" ht="15.75" hidden="false" customHeight="false" outlineLevel="0" collapsed="false">
      <c r="B6" s="0" t="s">
        <v>481</v>
      </c>
      <c r="R6" s="0" t="s">
        <v>482</v>
      </c>
      <c r="S6" s="0" t="s">
        <v>483</v>
      </c>
      <c r="T6" s="0" t="s">
        <v>484</v>
      </c>
      <c r="U6" s="0" t="s">
        <v>485</v>
      </c>
      <c r="V6" s="0" t="s">
        <v>486</v>
      </c>
      <c r="W6" s="0" t="s">
        <v>486</v>
      </c>
    </row>
    <row r="7" customFormat="false" ht="15.75" hidden="false" customHeight="false" outlineLevel="0" collapsed="false">
      <c r="B7" s="0" t="s">
        <v>487</v>
      </c>
      <c r="F7" s="1" t="s">
        <v>488</v>
      </c>
      <c r="G7" s="1" t="s">
        <v>489</v>
      </c>
      <c r="K7" s="0" t="s">
        <v>490</v>
      </c>
      <c r="M7" s="0" t="s">
        <v>491</v>
      </c>
      <c r="N7" s="1" t="s">
        <v>492</v>
      </c>
      <c r="O7" s="0" t="s">
        <v>493</v>
      </c>
      <c r="R7" s="0" t="s">
        <v>494</v>
      </c>
      <c r="S7" s="0" t="s">
        <v>495</v>
      </c>
      <c r="T7" s="0" t="s">
        <v>496</v>
      </c>
      <c r="V7" s="0" t="s">
        <v>497</v>
      </c>
      <c r="W7" s="0" t="s">
        <v>497</v>
      </c>
    </row>
    <row r="8" s="79" customFormat="true" ht="15.75" hidden="false" customHeight="false" outlineLevel="0" collapsed="false">
      <c r="B8" s="79" t="s">
        <v>498</v>
      </c>
      <c r="E8" s="80"/>
      <c r="P8" s="80"/>
      <c r="V8" s="1" t="s">
        <v>499</v>
      </c>
      <c r="W8" s="1" t="s">
        <v>499</v>
      </c>
    </row>
    <row r="10" s="73" customFormat="true" ht="15.75" hidden="false" customHeight="false" outlineLevel="0" collapsed="false">
      <c r="A10" s="81" t="str">
        <f aca="false">CableTypes!$A$1</f>
        <v>Controls</v>
      </c>
      <c r="B10" s="82" t="s">
        <v>442</v>
      </c>
      <c r="C10" s="82" t="s">
        <v>443</v>
      </c>
      <c r="D10" s="82" t="s">
        <v>444</v>
      </c>
      <c r="E10" s="83" t="s">
        <v>445</v>
      </c>
      <c r="F10" s="84" t="s">
        <v>446</v>
      </c>
      <c r="G10" s="84" t="s">
        <v>447</v>
      </c>
      <c r="H10" s="84" t="s">
        <v>448</v>
      </c>
      <c r="I10" s="82" t="s">
        <v>449</v>
      </c>
      <c r="J10" s="82" t="s">
        <v>450</v>
      </c>
      <c r="K10" s="82" t="s">
        <v>451</v>
      </c>
      <c r="L10" s="82" t="s">
        <v>452</v>
      </c>
      <c r="M10" s="82" t="s">
        <v>453</v>
      </c>
      <c r="N10" s="82" t="s">
        <v>454</v>
      </c>
      <c r="O10" s="82" t="s">
        <v>455</v>
      </c>
      <c r="P10" s="83" t="s">
        <v>456</v>
      </c>
      <c r="Q10" s="82" t="s">
        <v>457</v>
      </c>
      <c r="R10" s="82" t="s">
        <v>458</v>
      </c>
      <c r="S10" s="82" t="s">
        <v>459</v>
      </c>
      <c r="T10" s="82" t="s">
        <v>460</v>
      </c>
      <c r="U10" s="82" t="s">
        <v>461</v>
      </c>
      <c r="V10" s="82" t="s">
        <v>462</v>
      </c>
      <c r="W10" s="82" t="s">
        <v>463</v>
      </c>
    </row>
    <row r="11" customFormat="false" ht="15.75" hidden="false" customHeight="false" outlineLevel="0" collapsed="false">
      <c r="A11" s="0" t="str">
        <f aca="false">CableTypes!$A$11</f>
        <v>Cat 5</v>
      </c>
    </row>
    <row r="12" customFormat="false" ht="15.75" hidden="false" customHeight="false" outlineLevel="0" collapsed="false">
      <c r="A12" s="0" t="str">
        <f aca="false">CableTypes!$A$12</f>
        <v>Cat 5e</v>
      </c>
    </row>
    <row r="13" customFormat="false" ht="15.75" hidden="false" customHeight="false" outlineLevel="0" collapsed="false">
      <c r="A13" s="0" t="str">
        <f aca="false">CableTypes!$A$13</f>
        <v>Cat 6</v>
      </c>
    </row>
    <row r="14" customFormat="false" ht="15.75" hidden="false" customHeight="false" outlineLevel="0" collapsed="false">
      <c r="A14" s="0" t="str">
        <f aca="false">CableTypes!$A$14</f>
        <v>Cat 6a</v>
      </c>
    </row>
    <row r="15" customFormat="false" ht="15.75" hidden="false" customHeight="false" outlineLevel="0" collapsed="false">
      <c r="A15" s="0" t="str">
        <f aca="false">CableTypes!$A$15</f>
        <v>M 1</v>
      </c>
    </row>
    <row r="16" customFormat="false" ht="15.75" hidden="false" customHeight="false" outlineLevel="0" collapsed="false">
      <c r="A16" s="0" t="str">
        <f aca="false">CableTypes!$A$16</f>
        <v>M 2</v>
      </c>
    </row>
    <row r="17" customFormat="false" ht="15.75" hidden="false" customHeight="false" outlineLevel="0" collapsed="false">
      <c r="A17" s="0" t="str">
        <f aca="false">CableTypes!$A$17</f>
        <v>M 4</v>
      </c>
    </row>
    <row r="18" customFormat="false" ht="15.75" hidden="false" customHeight="false" outlineLevel="0" collapsed="false">
      <c r="A18" s="0" t="str">
        <f aca="false">CableTypes!$A$18</f>
        <v>M 6</v>
      </c>
    </row>
    <row r="19" customFormat="false" ht="15.75" hidden="false" customHeight="false" outlineLevel="0" collapsed="false">
      <c r="A19" s="0" t="str">
        <f aca="false">CableTypes!$A$19</f>
        <v>M 8</v>
      </c>
    </row>
    <row r="20" customFormat="false" ht="15.75" hidden="false" customHeight="false" outlineLevel="0" collapsed="false">
      <c r="A20" s="0" t="str">
        <f aca="false">CableTypes!$A$20</f>
        <v>M 12</v>
      </c>
    </row>
    <row r="21" customFormat="false" ht="15.75" hidden="false" customHeight="false" outlineLevel="0" collapsed="false">
      <c r="A21" s="0" t="str">
        <f aca="false">CableTypes!$A$21</f>
        <v>M 24</v>
      </c>
      <c r="C21" s="0" t="s">
        <v>500</v>
      </c>
      <c r="D21" s="0" t="s">
        <v>501</v>
      </c>
      <c r="E21" s="72" t="n">
        <v>760152413</v>
      </c>
      <c r="F21" s="0" t="n">
        <v>0.33</v>
      </c>
      <c r="G21" s="0" t="n">
        <v>38</v>
      </c>
      <c r="H21" s="0" t="n">
        <v>24</v>
      </c>
      <c r="J21" s="0" t="s">
        <v>502</v>
      </c>
      <c r="N21" s="0" t="n">
        <v>4.9</v>
      </c>
      <c r="P21" s="85" t="s">
        <v>503</v>
      </c>
      <c r="Q21" s="66" t="s">
        <v>504</v>
      </c>
    </row>
    <row r="22" customFormat="false" ht="15.75" hidden="false" customHeight="false" outlineLevel="0" collapsed="false">
      <c r="A22" s="0" t="str">
        <f aca="false">CableTypes!$A$22</f>
        <v>M 48</v>
      </c>
    </row>
    <row r="23" customFormat="false" ht="15.75" hidden="false" customHeight="false" outlineLevel="0" collapsed="false">
      <c r="A23" s="0" t="str">
        <f aca="false">CableTypes!$A$23</f>
        <v>S 1</v>
      </c>
    </row>
    <row r="24" customFormat="false" ht="15.75" hidden="false" customHeight="false" outlineLevel="0" collapsed="false">
      <c r="A24" s="0" t="str">
        <f aca="false">CableTypes!$A$24</f>
        <v>S 2</v>
      </c>
    </row>
    <row r="25" customFormat="false" ht="15.75" hidden="false" customHeight="false" outlineLevel="0" collapsed="false">
      <c r="A25" s="0" t="str">
        <f aca="false">CableTypes!$A$25</f>
        <v>S 4</v>
      </c>
    </row>
    <row r="26" customFormat="false" ht="15.75" hidden="false" customHeight="false" outlineLevel="0" collapsed="false">
      <c r="A26" s="0" t="str">
        <f aca="false">CableTypes!$A$26</f>
        <v>S 6</v>
      </c>
    </row>
    <row r="27" customFormat="false" ht="15.75" hidden="false" customHeight="false" outlineLevel="0" collapsed="false">
      <c r="A27" s="0" t="str">
        <f aca="false">CableTypes!$A$27</f>
        <v>S 8</v>
      </c>
    </row>
    <row r="28" customFormat="false" ht="15.75" hidden="false" customHeight="false" outlineLevel="0" collapsed="false">
      <c r="A28" s="0" t="str">
        <f aca="false">CableTypes!$A$28</f>
        <v>S 12</v>
      </c>
    </row>
    <row r="29" customFormat="false" ht="15.75" hidden="false" customHeight="false" outlineLevel="0" collapsed="false">
      <c r="A29" s="0" t="str">
        <f aca="false">CableTypes!$A$29</f>
        <v>S 24</v>
      </c>
      <c r="C29" s="0" t="s">
        <v>500</v>
      </c>
      <c r="D29" s="0" t="s">
        <v>505</v>
      </c>
      <c r="E29" s="72" t="n">
        <v>760018630</v>
      </c>
      <c r="F29" s="0" t="n">
        <v>0.335</v>
      </c>
      <c r="G29" s="0" t="n">
        <v>47.0378283</v>
      </c>
      <c r="H29" s="0" t="n">
        <v>24</v>
      </c>
      <c r="J29" s="0" t="s">
        <v>506</v>
      </c>
      <c r="N29" s="0" t="n">
        <v>5</v>
      </c>
      <c r="P29" s="85" t="s">
        <v>507</v>
      </c>
      <c r="Q29" s="66" t="s">
        <v>508</v>
      </c>
    </row>
    <row r="30" customFormat="false" ht="15.75" hidden="false" customHeight="false" outlineLevel="0" collapsed="false">
      <c r="A30" s="0" t="str">
        <f aca="false">CableTypes!$A$30</f>
        <v>S 48</v>
      </c>
      <c r="C30" s="0" t="s">
        <v>500</v>
      </c>
      <c r="D30" s="0" t="s">
        <v>509</v>
      </c>
      <c r="E30" s="72" t="n">
        <v>760004473</v>
      </c>
      <c r="F30" s="0" t="n">
        <v>0.63</v>
      </c>
      <c r="G30" s="0" t="n">
        <v>142.5</v>
      </c>
      <c r="H30" s="0" t="n">
        <v>48</v>
      </c>
      <c r="J30" s="0" t="s">
        <v>506</v>
      </c>
      <c r="N30" s="0" t="n">
        <v>9.4</v>
      </c>
      <c r="P30" s="85" t="s">
        <v>510</v>
      </c>
      <c r="Q30" s="66" t="s">
        <v>511</v>
      </c>
    </row>
    <row r="31" customFormat="false" ht="15.75" hidden="false" customHeight="false" outlineLevel="0" collapsed="false">
      <c r="A31" s="0" t="str">
        <f aca="false">CableTypes!$A$31</f>
        <v>MPO 24  (M 24 MPO-to-MPO)</v>
      </c>
      <c r="E31" s="85"/>
      <c r="P31" s="85"/>
      <c r="Q31" s="66"/>
    </row>
    <row r="32" customFormat="false" ht="15.75" hidden="false" customHeight="false" outlineLevel="0" collapsed="false">
      <c r="A32" s="0" t="str">
        <f aca="false">CableTypes!$A$32</f>
        <v>RG316 (w/LEMO L00)</v>
      </c>
    </row>
    <row r="40" s="73" customFormat="true" ht="15.75" hidden="false" customHeight="false" outlineLevel="0" collapsed="false">
      <c r="A40" s="86" t="str">
        <f aca="false">CableTypes!$B$1</f>
        <v>Cryogenics_and_BLS</v>
      </c>
      <c r="B40" s="86" t="s">
        <v>442</v>
      </c>
      <c r="C40" s="86" t="s">
        <v>443</v>
      </c>
      <c r="D40" s="86" t="s">
        <v>444</v>
      </c>
      <c r="E40" s="87" t="s">
        <v>445</v>
      </c>
      <c r="F40" s="88" t="s">
        <v>446</v>
      </c>
      <c r="G40" s="88" t="s">
        <v>447</v>
      </c>
      <c r="H40" s="88" t="s">
        <v>448</v>
      </c>
      <c r="I40" s="86" t="s">
        <v>449</v>
      </c>
      <c r="J40" s="86" t="s">
        <v>450</v>
      </c>
      <c r="K40" s="86" t="s">
        <v>451</v>
      </c>
      <c r="L40" s="86" t="s">
        <v>452</v>
      </c>
      <c r="M40" s="86" t="s">
        <v>453</v>
      </c>
      <c r="N40" s="86" t="s">
        <v>454</v>
      </c>
      <c r="O40" s="86" t="s">
        <v>455</v>
      </c>
      <c r="P40" s="87" t="s">
        <v>456</v>
      </c>
      <c r="Q40" s="86" t="s">
        <v>457</v>
      </c>
      <c r="R40" s="86" t="s">
        <v>458</v>
      </c>
      <c r="S40" s="86" t="s">
        <v>459</v>
      </c>
      <c r="T40" s="86" t="s">
        <v>460</v>
      </c>
      <c r="U40" s="86" t="s">
        <v>461</v>
      </c>
      <c r="V40" s="86" t="s">
        <v>462</v>
      </c>
      <c r="W40" s="86" t="s">
        <v>463</v>
      </c>
    </row>
    <row r="41" customFormat="false" ht="15.75" hidden="false" customHeight="false" outlineLevel="0" collapsed="false">
      <c r="A41" s="0" t="str">
        <f aca="false">CableTypes!$B$11</f>
        <v>Cat 5</v>
      </c>
    </row>
    <row r="42" customFormat="false" ht="15.75" hidden="false" customHeight="false" outlineLevel="0" collapsed="false">
      <c r="A42" s="0" t="str">
        <f aca="false">CableTypes!$B$12</f>
        <v>IE-Cabel 2x2x0,75 (#18/4c)</v>
      </c>
    </row>
    <row r="43" customFormat="false" ht="15.75" hidden="false" customHeight="false" outlineLevel="0" collapsed="false">
      <c r="A43" s="0" t="str">
        <f aca="false">CableTypes!$B$13</f>
        <v>A/CY-Bus (150 Ohm Twinax)</v>
      </c>
    </row>
    <row r="44" customFormat="false" ht="15.75" hidden="false" customHeight="false" outlineLevel="0" collapsed="false">
      <c r="A44" s="0" t="str">
        <f aca="false">CableTypes!$B$14</f>
        <v>CY 8 x AWG23 (#23/8c)</v>
      </c>
    </row>
    <row r="45" customFormat="false" ht="15.75" hidden="false" customHeight="false" outlineLevel="0" collapsed="false">
      <c r="A45" s="0" t="str">
        <f aca="false">CableTypes!$B$15</f>
        <v>CY 2 x AWG20 (#20/2c)</v>
      </c>
    </row>
    <row r="46" customFormat="false" ht="15.75" hidden="false" customHeight="false" outlineLevel="0" collapsed="false">
      <c r="A46" s="0" t="str">
        <f aca="false">CableTypes!$B$16</f>
        <v>CY 4 x AWG20 (#20/4c)</v>
      </c>
    </row>
    <row r="47" customFormat="false" ht="15.75" hidden="false" customHeight="false" outlineLevel="0" collapsed="false">
      <c r="A47" s="0" t="str">
        <f aca="false">CableTypes!$B$17</f>
        <v>YY 4 x AWG20 (#20/4c)</v>
      </c>
    </row>
    <row r="48" customFormat="false" ht="15.75" hidden="false" customHeight="false" outlineLevel="0" collapsed="false">
      <c r="A48" s="0" t="str">
        <f aca="false">CableTypes!$B$18</f>
        <v>YY 4 x AWG15 (#15/4c)</v>
      </c>
    </row>
    <row r="49" customFormat="false" ht="15.75" hidden="false" customHeight="false" outlineLevel="0" collapsed="false">
      <c r="A49" s="0" t="str">
        <f aca="false">CableTypes!$B$19</f>
        <v>YY 3 x AWG15 (#15/3c)</v>
      </c>
    </row>
    <row r="50" customFormat="false" ht="15.75" hidden="false" customHeight="false" outlineLevel="0" collapsed="false">
      <c r="A50" s="0" t="str">
        <f aca="false">CableTypes!$B$20</f>
        <v>YY 3 x AWG8 (#8/3c)</v>
      </c>
    </row>
    <row r="51" customFormat="false" ht="15.75" hidden="false" customHeight="false" outlineLevel="0" collapsed="false">
      <c r="A51" s="0" t="str">
        <f aca="false">CableTypes!$B$21</f>
        <v>YY 4 x MCM300 (300kcmil/4c)</v>
      </c>
    </row>
    <row r="60" s="73" customFormat="true" ht="15.75" hidden="false" customHeight="false" outlineLevel="0" collapsed="false">
      <c r="A60" s="89" t="str">
        <f aca="false">CableTypes!$C$1</f>
        <v>Diagnostics</v>
      </c>
      <c r="B60" s="89" t="s">
        <v>442</v>
      </c>
      <c r="C60" s="89" t="s">
        <v>443</v>
      </c>
      <c r="D60" s="89" t="s">
        <v>444</v>
      </c>
      <c r="E60" s="90" t="s">
        <v>445</v>
      </c>
      <c r="F60" s="91" t="s">
        <v>446</v>
      </c>
      <c r="G60" s="91" t="s">
        <v>447</v>
      </c>
      <c r="H60" s="91" t="s">
        <v>448</v>
      </c>
      <c r="I60" s="89" t="s">
        <v>449</v>
      </c>
      <c r="J60" s="89" t="s">
        <v>450</v>
      </c>
      <c r="K60" s="89" t="s">
        <v>451</v>
      </c>
      <c r="L60" s="89" t="s">
        <v>452</v>
      </c>
      <c r="M60" s="89" t="s">
        <v>453</v>
      </c>
      <c r="N60" s="89" t="s">
        <v>454</v>
      </c>
      <c r="O60" s="89" t="s">
        <v>455</v>
      </c>
      <c r="P60" s="90" t="s">
        <v>456</v>
      </c>
      <c r="Q60" s="89" t="s">
        <v>457</v>
      </c>
      <c r="R60" s="92" t="s">
        <v>458</v>
      </c>
      <c r="S60" s="92" t="s">
        <v>459</v>
      </c>
      <c r="T60" s="92" t="s">
        <v>460</v>
      </c>
      <c r="U60" s="92" t="s">
        <v>461</v>
      </c>
      <c r="V60" s="92" t="s">
        <v>462</v>
      </c>
      <c r="W60" s="92" t="s">
        <v>463</v>
      </c>
    </row>
    <row r="61" customFormat="false" ht="15.75" hidden="false" customHeight="false" outlineLevel="0" collapsed="false">
      <c r="A61" s="0" t="str">
        <f aca="false">CableTypes!$C$11</f>
        <v>1/4" Heliax (FSJ-150)</v>
      </c>
    </row>
    <row r="62" customFormat="false" ht="15.75" hidden="false" customHeight="false" outlineLevel="0" collapsed="false">
      <c r="A62" s="0" t="str">
        <f aca="false">CableTypes!$C$12</f>
        <v>3/8" Heliax</v>
      </c>
    </row>
    <row r="63" customFormat="false" ht="15.75" hidden="false" customHeight="false" outlineLevel="0" collapsed="false">
      <c r="A63" s="0" t="str">
        <f aca="false">CableTypes!$C$13</f>
        <v>1/2" Heliax</v>
      </c>
    </row>
    <row r="64" customFormat="false" ht="15.75" hidden="false" customHeight="false" outlineLevel="0" collapsed="false">
      <c r="A64" s="0" t="str">
        <f aca="false">CableTypes!$C$14</f>
        <v>3/4" Heliax</v>
      </c>
    </row>
    <row r="65" customFormat="false" ht="15.75" hidden="false" customHeight="false" outlineLevel="0" collapsed="false">
      <c r="A65" s="0" t="str">
        <f aca="false">CableTypes!$C$15</f>
        <v>#22/2c (Belden 9322)</v>
      </c>
    </row>
    <row r="66" customFormat="false" ht="15.75" hidden="false" customHeight="false" outlineLevel="0" collapsed="false">
      <c r="A66" s="0" t="str">
        <f aca="false">CableTypes!$C$16</f>
        <v>#22/3c (Belden 9770)</v>
      </c>
    </row>
    <row r="67" customFormat="false" ht="15.75" hidden="false" customHeight="false" outlineLevel="0" collapsed="false">
      <c r="A67" s="0" t="str">
        <f aca="false">CableTypes!$C$17</f>
        <v>LMR-200</v>
      </c>
    </row>
    <row r="68" customFormat="false" ht="15.75" hidden="false" customHeight="false" outlineLevel="0" collapsed="false">
      <c r="A68" s="0" t="str">
        <f aca="false">CableTypes!$C$18</f>
        <v>RG-58</v>
      </c>
    </row>
    <row r="69" customFormat="false" ht="15.75" hidden="false" customHeight="false" outlineLevel="0" collapsed="false">
      <c r="A69" s="0" t="str">
        <f aca="false">CableTypes!$C$19</f>
        <v>RG-217</v>
      </c>
    </row>
    <row r="70" customFormat="false" ht="15.75" hidden="false" customHeight="false" outlineLevel="0" collapsed="false">
      <c r="A70" s="0" t="str">
        <f aca="false">CableTypes!$C$20</f>
        <v>RG-223 (Belden 9273)</v>
      </c>
    </row>
    <row r="71" customFormat="false" ht="15.75" hidden="false" customHeight="false" outlineLevel="0" collapsed="false">
      <c r="A71" s="0" t="str">
        <f aca="false">CableTypes!$C$21</f>
        <v>YR48343 (Cherenkov)</v>
      </c>
    </row>
    <row r="72" customFormat="false" ht="15.75" hidden="false" customHeight="false" outlineLevel="0" collapsed="false">
      <c r="A72" s="0" t="str">
        <f aca="false">CableTypes!$C$22</f>
        <v>SiO2 (coaxial)</v>
      </c>
    </row>
    <row r="73" customFormat="false" ht="15.75" hidden="false" customHeight="false" outlineLevel="0" collapsed="false">
      <c r="A73" s="0" t="str">
        <f aca="false">CableTypes!$C$23</f>
        <v>HLS (TBD)</v>
      </c>
    </row>
    <row r="80" s="73" customFormat="true" ht="15.75" hidden="false" customHeight="false" outlineLevel="0" collapsed="false">
      <c r="A80" s="93" t="str">
        <f aca="false">CableTypes!$D$1</f>
        <v>Information_Tech</v>
      </c>
      <c r="B80" s="93" t="s">
        <v>442</v>
      </c>
      <c r="C80" s="93" t="s">
        <v>443</v>
      </c>
      <c r="D80" s="93" t="s">
        <v>444</v>
      </c>
      <c r="E80" s="94" t="s">
        <v>445</v>
      </c>
      <c r="F80" s="95" t="s">
        <v>446</v>
      </c>
      <c r="G80" s="95" t="s">
        <v>447</v>
      </c>
      <c r="H80" s="95" t="s">
        <v>448</v>
      </c>
      <c r="I80" s="93" t="s">
        <v>449</v>
      </c>
      <c r="J80" s="93" t="s">
        <v>450</v>
      </c>
      <c r="K80" s="93" t="s">
        <v>451</v>
      </c>
      <c r="L80" s="93" t="s">
        <v>452</v>
      </c>
      <c r="M80" s="93" t="s">
        <v>453</v>
      </c>
      <c r="N80" s="93" t="s">
        <v>454</v>
      </c>
      <c r="O80" s="93" t="s">
        <v>455</v>
      </c>
      <c r="P80" s="94" t="s">
        <v>456</v>
      </c>
      <c r="Q80" s="93" t="s">
        <v>457</v>
      </c>
      <c r="R80" s="93" t="s">
        <v>458</v>
      </c>
      <c r="S80" s="93" t="s">
        <v>459</v>
      </c>
      <c r="T80" s="93" t="s">
        <v>460</v>
      </c>
      <c r="U80" s="93" t="s">
        <v>461</v>
      </c>
      <c r="V80" s="93" t="s">
        <v>462</v>
      </c>
      <c r="W80" s="93" t="s">
        <v>463</v>
      </c>
    </row>
    <row r="81" customFormat="false" ht="15" hidden="false" customHeight="false" outlineLevel="0" collapsed="false">
      <c r="A81" s="0" t="str">
        <f aca="false">CableTypes!$D$11</f>
        <v>Cat 6</v>
      </c>
    </row>
    <row r="82" customFormat="false" ht="15.75" hidden="false" customHeight="false" outlineLevel="0" collapsed="false">
      <c r="A82" s="0" t="str">
        <f aca="false">CableTypes!$D$12</f>
        <v>Cat 6a</v>
      </c>
    </row>
    <row r="83" customFormat="false" ht="15.75" hidden="false" customHeight="false" outlineLevel="0" collapsed="false">
      <c r="A83" s="0" t="str">
        <f aca="false">CableTypes!$D$13</f>
        <v>LMR-195</v>
      </c>
      <c r="C83" s="0" t="s">
        <v>512</v>
      </c>
    </row>
    <row r="84" customFormat="false" ht="15.75" hidden="false" customHeight="false" outlineLevel="0" collapsed="false">
      <c r="A84" s="0" t="str">
        <f aca="false">CableTypes!$D$14</f>
        <v>LMR-400</v>
      </c>
      <c r="C84" s="0" t="s">
        <v>513</v>
      </c>
    </row>
    <row r="85" customFormat="false" ht="15.75" hidden="false" customHeight="false" outlineLevel="0" collapsed="false">
      <c r="A85" s="0" t="str">
        <f aca="false">CableTypes!$D$15</f>
        <v>MM 1</v>
      </c>
    </row>
    <row r="86" customFormat="false" ht="15.75" hidden="false" customHeight="false" outlineLevel="0" collapsed="false">
      <c r="A86" s="0" t="str">
        <f aca="false">CableTypes!$D$16</f>
        <v>MM 2</v>
      </c>
    </row>
    <row r="87" customFormat="false" ht="15.75" hidden="false" customHeight="false" outlineLevel="0" collapsed="false">
      <c r="A87" s="0" t="str">
        <f aca="false">CableTypes!$D$17</f>
        <v>MM 4</v>
      </c>
    </row>
    <row r="88" customFormat="false" ht="15.75" hidden="false" customHeight="false" outlineLevel="0" collapsed="false">
      <c r="A88" s="0" t="str">
        <f aca="false">CableTypes!$D$18</f>
        <v>MM 6</v>
      </c>
    </row>
    <row r="89" customFormat="false" ht="15.75" hidden="false" customHeight="false" outlineLevel="0" collapsed="false">
      <c r="A89" s="0" t="str">
        <f aca="false">CableTypes!$D$19</f>
        <v>MM 8</v>
      </c>
    </row>
    <row r="90" customFormat="false" ht="15.75" hidden="false" customHeight="false" outlineLevel="0" collapsed="false">
      <c r="A90" s="0" t="str">
        <f aca="false">CableTypes!$D$20</f>
        <v>MM 12</v>
      </c>
    </row>
    <row r="91" customFormat="false" ht="15.75" hidden="false" customHeight="false" outlineLevel="0" collapsed="false">
      <c r="A91" s="0" t="str">
        <f aca="false">CableTypes!$D$21</f>
        <v>MM 24</v>
      </c>
      <c r="C91" s="0" t="s">
        <v>500</v>
      </c>
      <c r="D91" s="0" t="s">
        <v>501</v>
      </c>
      <c r="E91" s="72" t="n">
        <v>760152413</v>
      </c>
      <c r="F91" s="0" t="n">
        <v>0.33</v>
      </c>
      <c r="G91" s="0" t="n">
        <v>38</v>
      </c>
      <c r="H91" s="0" t="n">
        <v>24</v>
      </c>
      <c r="J91" s="0" t="s">
        <v>502</v>
      </c>
      <c r="N91" s="0" t="n">
        <v>4.9</v>
      </c>
      <c r="P91" s="85" t="s">
        <v>503</v>
      </c>
      <c r="Q91" s="66" t="s">
        <v>504</v>
      </c>
    </row>
    <row r="92" customFormat="false" ht="15.75" hidden="false" customHeight="false" outlineLevel="0" collapsed="false">
      <c r="A92" s="0" t="str">
        <f aca="false">CableTypes!$D$22</f>
        <v>MM 48</v>
      </c>
    </row>
    <row r="93" customFormat="false" ht="15.75" hidden="false" customHeight="false" outlineLevel="0" collapsed="false">
      <c r="A93" s="0" t="str">
        <f aca="false">CableTypes!$D$23</f>
        <v>SM 1</v>
      </c>
    </row>
    <row r="94" customFormat="false" ht="15.75" hidden="false" customHeight="false" outlineLevel="0" collapsed="false">
      <c r="A94" s="0" t="str">
        <f aca="false">CableTypes!$D$24</f>
        <v>SM 2</v>
      </c>
    </row>
    <row r="95" customFormat="false" ht="15.75" hidden="false" customHeight="false" outlineLevel="0" collapsed="false">
      <c r="A95" s="0" t="str">
        <f aca="false">CableTypes!$D$25</f>
        <v>SM 4</v>
      </c>
    </row>
    <row r="96" customFormat="false" ht="15.75" hidden="false" customHeight="false" outlineLevel="0" collapsed="false">
      <c r="A96" s="0" t="str">
        <f aca="false">CableTypes!$D$26</f>
        <v>SM 6</v>
      </c>
    </row>
    <row r="97" customFormat="false" ht="15.75" hidden="false" customHeight="false" outlineLevel="0" collapsed="false">
      <c r="A97" s="0" t="str">
        <f aca="false">CableTypes!$D$27</f>
        <v>SM 8</v>
      </c>
    </row>
    <row r="98" customFormat="false" ht="15.75" hidden="false" customHeight="false" outlineLevel="0" collapsed="false">
      <c r="A98" s="0" t="str">
        <f aca="false">CableTypes!$D$28</f>
        <v>SM 12</v>
      </c>
    </row>
    <row r="99" customFormat="false" ht="15.75" hidden="false" customHeight="false" outlineLevel="0" collapsed="false">
      <c r="A99" s="0" t="str">
        <f aca="false">CableTypes!$D$29</f>
        <v>SM 24</v>
      </c>
      <c r="C99" s="0" t="s">
        <v>500</v>
      </c>
      <c r="D99" s="0" t="s">
        <v>505</v>
      </c>
      <c r="E99" s="72" t="n">
        <v>760018630</v>
      </c>
      <c r="F99" s="0" t="n">
        <v>0.335</v>
      </c>
      <c r="G99" s="0" t="n">
        <v>47.0378283</v>
      </c>
      <c r="H99" s="0" t="n">
        <v>24</v>
      </c>
      <c r="J99" s="0" t="s">
        <v>506</v>
      </c>
      <c r="N99" s="0" t="n">
        <v>5</v>
      </c>
      <c r="P99" s="85" t="s">
        <v>507</v>
      </c>
      <c r="Q99" s="66" t="s">
        <v>508</v>
      </c>
    </row>
    <row r="100" customFormat="false" ht="15.75" hidden="false" customHeight="false" outlineLevel="0" collapsed="false">
      <c r="A100" s="0" t="str">
        <f aca="false">CableTypes!$D$30</f>
        <v>SM 48</v>
      </c>
      <c r="C100" s="0" t="s">
        <v>500</v>
      </c>
      <c r="D100" s="0" t="s">
        <v>509</v>
      </c>
      <c r="E100" s="72" t="n">
        <v>760004473</v>
      </c>
      <c r="F100" s="0" t="n">
        <v>0.63</v>
      </c>
      <c r="G100" s="0" t="n">
        <v>142.5</v>
      </c>
      <c r="H100" s="0" t="n">
        <v>48</v>
      </c>
      <c r="J100" s="0" t="s">
        <v>506</v>
      </c>
      <c r="N100" s="0" t="n">
        <v>9.4</v>
      </c>
      <c r="P100" s="85" t="s">
        <v>510</v>
      </c>
      <c r="Q100" s="66" t="s">
        <v>511</v>
      </c>
    </row>
    <row r="101" customFormat="false" ht="16.5" hidden="false" customHeight="false" outlineLevel="0" collapsed="false">
      <c r="A101" s="0" t="str">
        <f aca="false">CableTypes!$D$31</f>
        <v>Cat 6a (red)</v>
      </c>
      <c r="C101" s="96" t="s">
        <v>514</v>
      </c>
      <c r="D101" s="0" t="s">
        <v>515</v>
      </c>
    </row>
    <row r="110" s="73" customFormat="true" ht="15.75" hidden="false" customHeight="false" outlineLevel="0" collapsed="false">
      <c r="A110" s="73" t="str">
        <f aca="false">CableTypes!$E$1</f>
        <v>Magnetic_Devices</v>
      </c>
      <c r="B110" s="73" t="s">
        <v>442</v>
      </c>
      <c r="C110" s="73" t="s">
        <v>443</v>
      </c>
      <c r="D110" s="73" t="s">
        <v>444</v>
      </c>
      <c r="E110" s="97" t="s">
        <v>445</v>
      </c>
      <c r="F110" s="98" t="s">
        <v>446</v>
      </c>
      <c r="G110" s="98" t="s">
        <v>447</v>
      </c>
      <c r="H110" s="98" t="s">
        <v>448</v>
      </c>
      <c r="I110" s="73" t="s">
        <v>449</v>
      </c>
      <c r="J110" s="73" t="s">
        <v>450</v>
      </c>
      <c r="K110" s="73" t="s">
        <v>451</v>
      </c>
      <c r="L110" s="73" t="s">
        <v>452</v>
      </c>
      <c r="M110" s="73" t="s">
        <v>453</v>
      </c>
      <c r="N110" s="73" t="s">
        <v>454</v>
      </c>
      <c r="O110" s="73" t="s">
        <v>455</v>
      </c>
      <c r="P110" s="97" t="s">
        <v>456</v>
      </c>
      <c r="Q110" s="73" t="s">
        <v>457</v>
      </c>
      <c r="R110" s="78" t="s">
        <v>458</v>
      </c>
      <c r="S110" s="78" t="s">
        <v>459</v>
      </c>
      <c r="T110" s="78" t="s">
        <v>460</v>
      </c>
      <c r="U110" s="78" t="s">
        <v>461</v>
      </c>
      <c r="V110" s="78" t="s">
        <v>462</v>
      </c>
      <c r="W110" s="78" t="s">
        <v>463</v>
      </c>
    </row>
    <row r="111" customFormat="false" ht="15.75" hidden="false" customHeight="false" outlineLevel="0" collapsed="false">
      <c r="A111" s="0" t="str">
        <f aca="false">CableTypes!$E$11</f>
        <v>GSM Limits and Interlock Cable</v>
      </c>
    </row>
    <row r="112" customFormat="false" ht="15.75" hidden="false" customHeight="false" outlineLevel="0" collapsed="false">
      <c r="A112" s="0" t="str">
        <f aca="false">CableTypes!$E$12</f>
        <v>GSM Linear Encoder Cable</v>
      </c>
    </row>
    <row r="113" customFormat="false" ht="15.75" hidden="false" customHeight="false" outlineLevel="0" collapsed="false">
      <c r="A113" s="0" t="str">
        <f aca="false">CableTypes!$E$13</f>
        <v>GSM Motor Power Cable</v>
      </c>
    </row>
    <row r="114" customFormat="false" ht="15.75" hidden="false" customHeight="false" outlineLevel="0" collapsed="false">
      <c r="A114" s="0" t="str">
        <f aca="false">CableTypes!$E$14</f>
        <v>PS Limits and Interlock Cable</v>
      </c>
    </row>
    <row r="115" customFormat="false" ht="15.75" hidden="false" customHeight="false" outlineLevel="0" collapsed="false">
      <c r="A115" s="0" t="str">
        <f aca="false">CableTypes!$E$15</f>
        <v>PS Motor Power Cable</v>
      </c>
    </row>
    <row r="116" customFormat="false" ht="15.75" hidden="false" customHeight="false" outlineLevel="0" collapsed="false">
      <c r="A116" s="0" t="str">
        <f aca="false">CableTypes!$E$16</f>
        <v>Resolver Feedback Cable</v>
      </c>
    </row>
    <row r="117" customFormat="false" ht="15.75" hidden="false" customHeight="false" outlineLevel="0" collapsed="false">
      <c r="A117" s="0" t="str">
        <f aca="false">CableTypes!$E$17</f>
        <v>ILPS Linear Feedback Cable</v>
      </c>
    </row>
    <row r="118" customFormat="false" ht="15.75" hidden="false" customHeight="false" outlineLevel="0" collapsed="false">
      <c r="A118" s="0" t="str">
        <f aca="false">CableTypes!$E$18</f>
        <v>Revolver Limits and Interlock Cable</v>
      </c>
    </row>
    <row r="119" customFormat="false" ht="15.75" hidden="false" customHeight="false" outlineLevel="0" collapsed="false">
      <c r="A119" s="0" t="str">
        <f aca="false">CableTypes!$E$19</f>
        <v>#14/4c (motor)</v>
      </c>
    </row>
    <row r="120" customFormat="false" ht="15.75" hidden="false" customHeight="false" outlineLevel="0" collapsed="false">
      <c r="A120" s="0" t="str">
        <f aca="false">CableTypes!$E$20</f>
        <v>Alpha 2244C</v>
      </c>
    </row>
    <row r="121" customFormat="false" ht="15.75" hidden="false" customHeight="false" outlineLevel="0" collapsed="false">
      <c r="A121" s="0" t="str">
        <f aca="false">CableTypes!$E$21</f>
        <v>Gurley (encoder)</v>
      </c>
    </row>
    <row r="122" customFormat="false" ht="15.75" hidden="false" customHeight="false" outlineLevel="0" collapsed="false">
      <c r="A122" s="0" t="str">
        <f aca="false">CableTypes!$E$22</f>
        <v>TC Type K (temperature)</v>
      </c>
    </row>
    <row r="123" customFormat="false" ht="15.75" hidden="false" customHeight="false" outlineLevel="0" collapsed="false">
      <c r="A123" s="0" t="str">
        <f aca="false">CableTypes!$E$23</f>
        <v>DLO777.7 (main power)</v>
      </c>
    </row>
    <row r="124" customFormat="false" ht="15.75" hidden="false" customHeight="false" outlineLevel="0" collapsed="false">
      <c r="A124" s="0" t="str">
        <f aca="false">CableTypes!$E$24</f>
        <v>DLO535.3 (main power)</v>
      </c>
    </row>
    <row r="125" customFormat="false" ht="15.75" hidden="false" customHeight="false" outlineLevel="0" collapsed="false">
      <c r="A125" s="0" t="str">
        <f aca="false">CableTypes!$E$25</f>
        <v>4 AWG (SC corrector power)</v>
      </c>
    </row>
    <row r="126" customFormat="false" ht="15.75" hidden="false" customHeight="false" outlineLevel="0" collapsed="false">
      <c r="A126" s="0" t="str">
        <f aca="false">CableTypes!$E$26</f>
        <v>14 AWG (integral corrector power)</v>
      </c>
    </row>
    <row r="127" customFormat="false" ht="15.75" hidden="false" customHeight="false" outlineLevel="0" collapsed="false">
      <c r="A127" s="0" t="str">
        <f aca="false">CableTypes!$E$27</f>
        <v>Belden 1412R (temperature)</v>
      </c>
    </row>
    <row r="128" customFormat="false" ht="15.75" hidden="false" customHeight="false" outlineLevel="0" collapsed="false">
      <c r="A128" s="0" t="str">
        <f aca="false">CableTypes!$E$28</f>
        <v>Belden 9768 (voltage and heaters)</v>
      </c>
    </row>
    <row r="129" customFormat="false" ht="15.75" hidden="false" customHeight="false" outlineLevel="0" collapsed="false">
      <c r="A129" s="0" t="str">
        <f aca="false">CableTypes!$E$29</f>
        <v>Belden 9507 (compressors)</v>
      </c>
    </row>
    <row r="130" customFormat="false" ht="15.75" hidden="false" customHeight="false" outlineLevel="0" collapsed="false">
      <c r="A130" s="0" t="str">
        <f aca="false">CableTypes!$E$30</f>
        <v>Belden 9505 (valve and LHe level)</v>
      </c>
    </row>
    <row r="131" customFormat="false" ht="15.75" hidden="false" customHeight="false" outlineLevel="0" collapsed="false">
      <c r="A131" s="0" t="str">
        <f aca="false">CableTypes!$E$31</f>
        <v>Belden 9941 (LHe pressure)</v>
      </c>
    </row>
    <row r="132" customFormat="false" ht="15.75" hidden="false" customHeight="false" outlineLevel="0" collapsed="false">
      <c r="A132" s="0" t="str">
        <f aca="false">CableTypes!$E$32</f>
        <v>Alpha 1296C (turbo)</v>
      </c>
    </row>
    <row r="133" customFormat="false" ht="15.75" hidden="false" customHeight="false" outlineLevel="0" collapsed="false">
      <c r="A133" s="0" t="str">
        <f aca="false">CableTypes!$E$33</f>
        <v>Helukabel JZ-602-CY (turbo)</v>
      </c>
    </row>
    <row r="134" customFormat="false" ht="15.75" hidden="false" customHeight="false" outlineLevel="0" collapsed="false">
      <c r="A134" s="0" t="str">
        <f aca="false">CableTypes!$E$34</f>
        <v>Alpha 2404C (vacuum)</v>
      </c>
    </row>
    <row r="135" customFormat="false" ht="15.75" hidden="false" customHeight="false" outlineLevel="0" collapsed="false">
      <c r="A135" s="0" t="str">
        <f aca="false">CableTypes!$E$35</f>
        <v>Belden 9222 (vacuum)</v>
      </c>
    </row>
    <row r="136" customFormat="false" ht="15.75" hidden="false" customHeight="false" outlineLevel="0" collapsed="false">
      <c r="A136" s="0" t="str">
        <f aca="false">CableTypes!$E$36</f>
        <v>Belden 8451 (vacuum)</v>
      </c>
    </row>
    <row r="140" s="73" customFormat="true" ht="15.75" hidden="false" customHeight="false" outlineLevel="0" collapsed="false">
      <c r="A140" s="99" t="str">
        <f aca="false">CableTypes!$F$1</f>
        <v>MOM_Mechanical</v>
      </c>
      <c r="B140" s="99" t="s">
        <v>442</v>
      </c>
      <c r="C140" s="99" t="s">
        <v>443</v>
      </c>
      <c r="D140" s="99" t="s">
        <v>444</v>
      </c>
      <c r="E140" s="100" t="s">
        <v>445</v>
      </c>
      <c r="F140" s="101" t="s">
        <v>446</v>
      </c>
      <c r="G140" s="101" t="s">
        <v>447</v>
      </c>
      <c r="H140" s="101" t="s">
        <v>448</v>
      </c>
      <c r="I140" s="99" t="s">
        <v>449</v>
      </c>
      <c r="J140" s="99" t="s">
        <v>450</v>
      </c>
      <c r="K140" s="99" t="s">
        <v>451</v>
      </c>
      <c r="L140" s="99" t="s">
        <v>452</v>
      </c>
      <c r="M140" s="99" t="s">
        <v>453</v>
      </c>
      <c r="N140" s="99" t="s">
        <v>454</v>
      </c>
      <c r="O140" s="99" t="s">
        <v>455</v>
      </c>
      <c r="P140" s="100" t="s">
        <v>456</v>
      </c>
      <c r="Q140" s="99" t="s">
        <v>457</v>
      </c>
      <c r="R140" s="99" t="s">
        <v>458</v>
      </c>
      <c r="S140" s="99" t="s">
        <v>459</v>
      </c>
      <c r="T140" s="99" t="s">
        <v>460</v>
      </c>
      <c r="U140" s="99" t="s">
        <v>461</v>
      </c>
      <c r="V140" s="99" t="s">
        <v>462</v>
      </c>
      <c r="W140" s="99" t="s">
        <v>463</v>
      </c>
    </row>
    <row r="141" customFormat="false" ht="15.75" hidden="false" customHeight="false" outlineLevel="0" collapsed="false">
      <c r="A141" s="0" t="str">
        <f aca="false">CableTypes!$F$11</f>
        <v>Cat 5</v>
      </c>
    </row>
    <row r="142" customFormat="false" ht="15.75" hidden="false" customHeight="false" outlineLevel="0" collapsed="false">
      <c r="A142" s="0" t="str">
        <f aca="false">CableTypes!$F$12</f>
        <v>C256A (grey)</v>
      </c>
    </row>
    <row r="143" customFormat="false" ht="15.75" hidden="false" customHeight="false" outlineLevel="0" collapsed="false">
      <c r="A143" s="0" t="str">
        <f aca="false">CableTypes!$F$13</f>
        <v>Belden 8761</v>
      </c>
    </row>
    <row r="144" customFormat="false" ht="15.75" hidden="false" customHeight="false" outlineLevel="0" collapsed="false">
      <c r="A144" s="0" t="str">
        <f aca="false">CableTypes!$F$14</f>
        <v>Belden 9431</v>
      </c>
    </row>
    <row r="145" customFormat="false" ht="15.75" hidden="false" customHeight="false" outlineLevel="0" collapsed="false">
      <c r="A145" s="0" t="str">
        <f aca="false">CableTypes!$F$15</f>
        <v>Belden 2464</v>
      </c>
    </row>
    <row r="146" customFormat="false" ht="15.75" hidden="false" customHeight="false" outlineLevel="0" collapsed="false">
      <c r="A146" s="0" t="str">
        <f aca="false">CableTypes!$F$16</f>
        <v>Fiber</v>
      </c>
    </row>
    <row r="147" customFormat="false" ht="15.75" hidden="false" customHeight="false" outlineLevel="0" collapsed="false">
      <c r="A147" s="0" t="str">
        <f aca="false">CableTypes!$F$17</f>
        <v>TS#310801-00301 (special cable)</v>
      </c>
    </row>
    <row r="150" s="73" customFormat="true" ht="15.75" hidden="false" customHeight="false" outlineLevel="0" collapsed="false">
      <c r="A150" s="99" t="str">
        <f aca="false">CableTypes!$G$1</f>
        <v>MOM_Vacuum</v>
      </c>
      <c r="B150" s="99" t="s">
        <v>442</v>
      </c>
      <c r="C150" s="99" t="s">
        <v>443</v>
      </c>
      <c r="D150" s="99" t="s">
        <v>444</v>
      </c>
      <c r="E150" s="100" t="s">
        <v>445</v>
      </c>
      <c r="F150" s="101" t="s">
        <v>446</v>
      </c>
      <c r="G150" s="101" t="s">
        <v>447</v>
      </c>
      <c r="H150" s="101" t="s">
        <v>448</v>
      </c>
      <c r="I150" s="99" t="s">
        <v>449</v>
      </c>
      <c r="J150" s="99" t="s">
        <v>450</v>
      </c>
      <c r="K150" s="99" t="s">
        <v>451</v>
      </c>
      <c r="L150" s="99" t="s">
        <v>452</v>
      </c>
      <c r="M150" s="99" t="s">
        <v>453</v>
      </c>
      <c r="N150" s="99" t="s">
        <v>454</v>
      </c>
      <c r="O150" s="99" t="s">
        <v>455</v>
      </c>
      <c r="P150" s="100" t="s">
        <v>456</v>
      </c>
      <c r="Q150" s="99" t="s">
        <v>457</v>
      </c>
      <c r="R150" s="99" t="s">
        <v>458</v>
      </c>
      <c r="S150" s="99" t="s">
        <v>459</v>
      </c>
      <c r="T150" s="99" t="s">
        <v>460</v>
      </c>
      <c r="U150" s="99" t="s">
        <v>461</v>
      </c>
      <c r="V150" s="99" t="s">
        <v>462</v>
      </c>
      <c r="W150" s="99" t="s">
        <v>463</v>
      </c>
    </row>
    <row r="151" customFormat="false" ht="15.75" hidden="false" customHeight="false" outlineLevel="0" collapsed="false">
      <c r="A151" s="0" t="str">
        <f aca="false">CableTypes!$G$11</f>
        <v>Televac (gauge type 1)</v>
      </c>
    </row>
    <row r="152" customFormat="false" ht="15.75" hidden="false" customHeight="false" outlineLevel="0" collapsed="false">
      <c r="A152" s="0" t="str">
        <f aca="false">CableTypes!$G$12</f>
        <v>Televac (gauge type 2)</v>
      </c>
    </row>
    <row r="153" customFormat="false" ht="15.75" hidden="false" customHeight="false" outlineLevel="0" collapsed="false">
      <c r="A153" s="0" t="str">
        <f aca="false">CableTypes!$G$13</f>
        <v>YR48343 (pump)</v>
      </c>
    </row>
    <row r="154" customFormat="false" ht="15.75" hidden="false" customHeight="false" outlineLevel="0" collapsed="false">
      <c r="A154" s="0" t="str">
        <f aca="false">CableTypes!$G$14</f>
        <v>YR52954 (SR valve)</v>
      </c>
    </row>
    <row r="155" customFormat="false" ht="15.75" hidden="false" customHeight="false" outlineLevel="0" collapsed="false">
      <c r="A155" s="0" t="str">
        <f aca="false">CableTypes!$G$15</f>
        <v>SCPSC30SC-01</v>
      </c>
    </row>
    <row r="156" customFormat="false" ht="15.75" hidden="false" customHeight="false" outlineLevel="0" collapsed="false">
      <c r="A156" s="0" t="str">
        <f aca="false">CableTypes!$G$16</f>
        <v>Turbo Controller</v>
      </c>
    </row>
    <row r="157" customFormat="false" ht="15.75" hidden="false" customHeight="false" outlineLevel="0" collapsed="false">
      <c r="A157" s="0" t="str">
        <f aca="false">CableTypes!$G$17</f>
        <v>Roughing Pump (by manufacturer)</v>
      </c>
    </row>
    <row r="160" s="73" customFormat="true" ht="15.75" hidden="false" customHeight="false" outlineLevel="0" collapsed="false">
      <c r="A160" s="102" t="str">
        <f aca="false">CableTypes!$H$1</f>
        <v>Power_Supplies</v>
      </c>
      <c r="B160" s="102" t="s">
        <v>442</v>
      </c>
      <c r="C160" s="102" t="s">
        <v>443</v>
      </c>
      <c r="D160" s="102" t="s">
        <v>444</v>
      </c>
      <c r="E160" s="103" t="s">
        <v>445</v>
      </c>
      <c r="F160" s="104" t="s">
        <v>446</v>
      </c>
      <c r="G160" s="104" t="s">
        <v>447</v>
      </c>
      <c r="H160" s="104" t="s">
        <v>448</v>
      </c>
      <c r="I160" s="102" t="s">
        <v>449</v>
      </c>
      <c r="J160" s="102" t="s">
        <v>450</v>
      </c>
      <c r="K160" s="102" t="s">
        <v>451</v>
      </c>
      <c r="L160" s="102" t="s">
        <v>452</v>
      </c>
      <c r="M160" s="102" t="s">
        <v>453</v>
      </c>
      <c r="N160" s="102" t="s">
        <v>454</v>
      </c>
      <c r="O160" s="102" t="s">
        <v>455</v>
      </c>
      <c r="P160" s="103" t="s">
        <v>456</v>
      </c>
      <c r="Q160" s="102" t="s">
        <v>457</v>
      </c>
      <c r="R160" s="102" t="s">
        <v>458</v>
      </c>
      <c r="S160" s="102" t="s">
        <v>459</v>
      </c>
      <c r="T160" s="102" t="s">
        <v>460</v>
      </c>
      <c r="U160" s="102" t="s">
        <v>461</v>
      </c>
      <c r="V160" s="102" t="s">
        <v>462</v>
      </c>
      <c r="W160" s="102" t="s">
        <v>463</v>
      </c>
    </row>
    <row r="161" customFormat="false" ht="15.75" hidden="false" customHeight="false" outlineLevel="0" collapsed="false">
      <c r="A161" s="0" t="str">
        <f aca="false">CableTypes!$H$11</f>
        <v>#14/2c (corrector)</v>
      </c>
    </row>
    <row r="162" customFormat="false" ht="15.75" hidden="false" customHeight="false" outlineLevel="0" collapsed="false">
      <c r="A162" s="0" t="str">
        <f aca="false">CableTypes!$H$12</f>
        <v>#18/2c (Klixon)</v>
      </c>
    </row>
    <row r="163" customFormat="false" ht="15.75" hidden="false" customHeight="false" outlineLevel="0" collapsed="false">
      <c r="A163" s="0" t="str">
        <f aca="false">CableTypes!$H$13</f>
        <v>DLO 535 (pair)</v>
      </c>
    </row>
    <row r="164" customFormat="false" ht="15.75" hidden="false" customHeight="false" outlineLevel="0" collapsed="false">
      <c r="A164" s="0" t="str">
        <f aca="false">CableTypes!$H$14</f>
        <v>DLO 444 (pair)</v>
      </c>
    </row>
    <row r="165" customFormat="false" ht="15.75" hidden="false" customHeight="false" outlineLevel="0" collapsed="false">
      <c r="A165" s="0" t="str">
        <f aca="false">CableTypes!$H$15</f>
        <v>DLO 4/0 (pair)</v>
      </c>
    </row>
    <row r="166" customFormat="false" ht="15.75" hidden="false" customHeight="false" outlineLevel="0" collapsed="false">
      <c r="A166" s="0" t="str">
        <f aca="false">CableTypes!$H$16</f>
        <v>DLO #2 (pair)</v>
      </c>
    </row>
    <row r="167" customFormat="false" ht="15.75" hidden="false" customHeight="false" outlineLevel="0" collapsed="false">
      <c r="A167" s="0" t="str">
        <f aca="false">CableTypes!$H$17</f>
        <v>THHN 4/0 (green)</v>
      </c>
    </row>
    <row r="168" customFormat="false" ht="15.75" hidden="false" customHeight="false" outlineLevel="0" collapsed="false">
      <c r="A168" s="0" t="str">
        <f aca="false">CableTypes!$H$18</f>
        <v>RG-217 (kicker)</v>
      </c>
    </row>
    <row r="169" customFormat="false" ht="15.75" hidden="false" customHeight="false" outlineLevel="0" collapsed="false">
      <c r="A169" s="0" t="str">
        <f aca="false">CableTypes!$H$19</f>
        <v>RG-58 (or similar)</v>
      </c>
    </row>
    <row r="170" customFormat="false" ht="15.75" hidden="false" customHeight="false" outlineLevel="0" collapsed="false">
      <c r="A170" s="0" t="str">
        <f aca="false">CableTypes!$H$20</f>
        <v>TC Type K (extension cable)</v>
      </c>
    </row>
    <row r="171" customFormat="false" ht="15.75" hidden="false" customHeight="false" outlineLevel="0" collapsed="false">
      <c r="A171" s="0" t="str">
        <f aca="false">CableTypes!$H$21</f>
        <v>Cat 6 (blue)</v>
      </c>
    </row>
    <row r="172" customFormat="false" ht="15.75" hidden="false" customHeight="false" outlineLevel="0" collapsed="false">
      <c r="A172" s="0" t="str">
        <f aca="false">CableTypes!$H$22</f>
        <v>#18/8c</v>
      </c>
    </row>
    <row r="173" customFormat="false" ht="15.75" hidden="false" customHeight="false" outlineLevel="0" collapsed="false">
      <c r="A173" s="0" t="str">
        <f aca="false">CableTypes!$H$23</f>
        <v>Multi-conductor signal (TBD)</v>
      </c>
    </row>
    <row r="174" customFormat="false" ht="15.75" hidden="false" customHeight="false" outlineLevel="0" collapsed="false">
      <c r="A174" s="0" t="str">
        <f aca="false">CableTypes!$H$24</f>
        <v>Optical Fiber (TBD)</v>
      </c>
    </row>
    <row r="180" s="73" customFormat="true" ht="15.75" hidden="false" customHeight="false" outlineLevel="0" collapsed="false">
      <c r="A180" s="105" t="str">
        <f aca="false">CableTypes!$I$1</f>
        <v>Radio_Frequency</v>
      </c>
      <c r="B180" s="105" t="s">
        <v>442</v>
      </c>
      <c r="C180" s="105" t="s">
        <v>443</v>
      </c>
      <c r="D180" s="105" t="s">
        <v>444</v>
      </c>
      <c r="E180" s="106" t="s">
        <v>445</v>
      </c>
      <c r="F180" s="107" t="s">
        <v>446</v>
      </c>
      <c r="G180" s="107" t="s">
        <v>447</v>
      </c>
      <c r="H180" s="107" t="s">
        <v>448</v>
      </c>
      <c r="I180" s="105" t="s">
        <v>449</v>
      </c>
      <c r="J180" s="105" t="s">
        <v>450</v>
      </c>
      <c r="K180" s="105" t="s">
        <v>451</v>
      </c>
      <c r="L180" s="105" t="s">
        <v>452</v>
      </c>
      <c r="M180" s="105" t="s">
        <v>453</v>
      </c>
      <c r="N180" s="105" t="s">
        <v>454</v>
      </c>
      <c r="O180" s="105" t="s">
        <v>455</v>
      </c>
      <c r="P180" s="106" t="s">
        <v>456</v>
      </c>
      <c r="Q180" s="105" t="s">
        <v>457</v>
      </c>
      <c r="R180" s="105" t="s">
        <v>458</v>
      </c>
      <c r="S180" s="105" t="s">
        <v>459</v>
      </c>
      <c r="T180" s="105" t="s">
        <v>460</v>
      </c>
      <c r="U180" s="105" t="s">
        <v>461</v>
      </c>
      <c r="V180" s="105" t="s">
        <v>462</v>
      </c>
      <c r="W180" s="105" t="s">
        <v>463</v>
      </c>
    </row>
    <row r="181" customFormat="false" ht="15.75" hidden="false" customHeight="false" outlineLevel="0" collapsed="false">
      <c r="A181" s="0" t="str">
        <f aca="false">CableTypes!$I$11</f>
        <v>1/4" Heliax (FSJ1RN-50)</v>
      </c>
    </row>
    <row r="182" customFormat="false" ht="15.75" hidden="false" customHeight="false" outlineLevel="0" collapsed="false">
      <c r="A182" s="0" t="str">
        <f aca="false">CableTypes!$I$12</f>
        <v>3/8" Heliax (LDF2RN-50)</v>
      </c>
    </row>
    <row r="183" customFormat="false" ht="15.75" hidden="false" customHeight="false" outlineLevel="0" collapsed="false">
      <c r="A183" s="0" t="str">
        <f aca="false">CableTypes!$I$13</f>
        <v>1/2" Heliax (LDF4RN-50)</v>
      </c>
    </row>
    <row r="184" customFormat="false" ht="15.75" hidden="false" customHeight="false" outlineLevel="0" collapsed="false">
      <c r="A184" s="0" t="str">
        <f aca="false">CableTypes!$I$14</f>
        <v>1/2" Heliax (FSJ4RK-50)</v>
      </c>
    </row>
    <row r="185" customFormat="false" ht="15.75" hidden="false" customHeight="false" outlineLevel="0" collapsed="false">
      <c r="A185" s="0" t="str">
        <f aca="false">CableTypes!$I$15</f>
        <v>#20/24pair (Dekoron TE317450-1)</v>
      </c>
    </row>
    <row r="186" customFormat="false" ht="15.75" hidden="false" customHeight="false" outlineLevel="0" collapsed="false">
      <c r="A186" s="0" t="str">
        <f aca="false">CableTypes!$I$16</f>
        <v>0.75mm/12c (BergerLahr F19)</v>
      </c>
    </row>
    <row r="187" customFormat="false" ht="15.75" hidden="false" customHeight="false" outlineLevel="0" collapsed="false">
      <c r="A187" s="0" t="str">
        <f aca="false">CableTypes!$I$17</f>
        <v>#20/8c (Belden 9421)</v>
      </c>
    </row>
    <row r="188" customFormat="false" ht="15.75" hidden="false" customHeight="false" outlineLevel="0" collapsed="false">
      <c r="A188" s="0" t="str">
        <f aca="false">CableTypes!$I$18</f>
        <v>RG-142 (Belden 83242)</v>
      </c>
    </row>
    <row r="189" customFormat="false" ht="15.75" hidden="false" customHeight="false" outlineLevel="0" collapsed="false">
      <c r="A189" s="0" t="str">
        <f aca="false">CableTypes!$I$19</f>
        <v>Optical fiber (K-P3-SMA-nnFT-Crimp)</v>
      </c>
    </row>
    <row r="190" customFormat="false" ht="15.75" hidden="false" customHeight="false" outlineLevel="0" collapsed="false">
      <c r="A190" s="0" t="str">
        <f aca="false">CableTypes!$I$20</f>
        <v>#8/3c (Carol P-7K-123033)</v>
      </c>
    </row>
    <row r="191" customFormat="false" ht="15.75" hidden="false" customHeight="false" outlineLevel="0" collapsed="false">
      <c r="A191" s="0" t="str">
        <f aca="false">CableTypes!$I$21</f>
        <v>#20/16pair (PMC Corp 603-622-3500 KX)</v>
      </c>
    </row>
    <row r="192" customFormat="false" ht="15.75" hidden="false" customHeight="false" outlineLevel="0" collapsed="false">
      <c r="A192" s="0" t="str">
        <f aca="false">CableTypes!$I$22</f>
        <v>#24-7c O/A Foil (Belden 9537 )</v>
      </c>
    </row>
    <row r="193" customFormat="false" ht="15.75" hidden="false" customHeight="false" outlineLevel="0" collapsed="false">
      <c r="A193" s="0" t="str">
        <f aca="false">CableTypes!$I$23</f>
        <v>#18/12 shielded pair (Deoron TE 43578-3)</v>
      </c>
    </row>
    <row r="200" s="73" customFormat="true" ht="15.75" hidden="false" customHeight="false" outlineLevel="0" collapsed="false">
      <c r="A200" s="108" t="str">
        <f aca="false">CableTypes!$J$1</f>
        <v>Safety_Interlocks</v>
      </c>
      <c r="B200" s="108" t="s">
        <v>442</v>
      </c>
      <c r="C200" s="108" t="s">
        <v>443</v>
      </c>
      <c r="D200" s="109" t="s">
        <v>444</v>
      </c>
      <c r="E200" s="109" t="s">
        <v>445</v>
      </c>
      <c r="F200" s="110" t="s">
        <v>446</v>
      </c>
      <c r="G200" s="110" t="s">
        <v>447</v>
      </c>
      <c r="H200" s="110" t="s">
        <v>448</v>
      </c>
      <c r="I200" s="108" t="s">
        <v>449</v>
      </c>
      <c r="J200" s="108" t="s">
        <v>450</v>
      </c>
      <c r="K200" s="108" t="s">
        <v>451</v>
      </c>
      <c r="L200" s="108" t="s">
        <v>452</v>
      </c>
      <c r="M200" s="108" t="s">
        <v>453</v>
      </c>
      <c r="N200" s="108" t="s">
        <v>454</v>
      </c>
      <c r="O200" s="108" t="s">
        <v>455</v>
      </c>
      <c r="P200" s="109" t="s">
        <v>456</v>
      </c>
      <c r="Q200" s="108" t="s">
        <v>457</v>
      </c>
      <c r="R200" s="108" t="s">
        <v>458</v>
      </c>
      <c r="S200" s="108" t="s">
        <v>459</v>
      </c>
      <c r="T200" s="108" t="s">
        <v>460</v>
      </c>
      <c r="U200" s="108" t="s">
        <v>461</v>
      </c>
      <c r="V200" s="108" t="s">
        <v>462</v>
      </c>
      <c r="W200" s="108" t="s">
        <v>463</v>
      </c>
    </row>
    <row r="201" customFormat="false" ht="15.75" hidden="false" customHeight="false" outlineLevel="0" collapsed="false">
      <c r="A201" s="0" t="str">
        <f aca="false">CableTypes!$J$11</f>
        <v>#20/20c (PSS SS and ACIS Front End)</v>
      </c>
      <c r="D201" s="72" t="s">
        <v>516</v>
      </c>
    </row>
    <row r="202" customFormat="false" ht="15.75" hidden="false" customHeight="false" outlineLevel="0" collapsed="false">
      <c r="A202" s="0" t="str">
        <f aca="false">CableTypes!$J$12</f>
        <v>#20/10c (PS1, PS2, LPPS, and ACIS SS)</v>
      </c>
      <c r="D202" s="72" t="s">
        <v>517</v>
      </c>
    </row>
    <row r="203" customFormat="false" ht="15.75" hidden="false" customHeight="false" outlineLevel="0" collapsed="false">
      <c r="A203" s="0" t="str">
        <f aca="false">CableTypes!$J$13</f>
        <v>#18/2c (FEEPS, SRV, BIV, and FEV)</v>
      </c>
      <c r="D203" s="72" t="s">
        <v>518</v>
      </c>
    </row>
    <row r="204" customFormat="false" ht="15.75" hidden="false" customHeight="false" outlineLevel="0" collapsed="false">
      <c r="A204" s="0" t="str">
        <f aca="false">CableTypes!$J$14</f>
        <v>#12/3c (rad monitor power in LFMC)</v>
      </c>
      <c r="D204" s="72"/>
    </row>
    <row r="205" customFormat="false" ht="15.75" hidden="false" customHeight="false" outlineLevel="0" collapsed="false">
      <c r="A205" s="0" t="str">
        <f aca="false">CableTypes!$J$15</f>
        <v>#18/25c (ACIS BSS)</v>
      </c>
      <c r="C205" s="0" t="s">
        <v>519</v>
      </c>
      <c r="D205" s="72" t="s">
        <v>520</v>
      </c>
      <c r="F205" s="0" t="n">
        <v>0.636</v>
      </c>
      <c r="G205" s="0" t="n">
        <v>267.6</v>
      </c>
      <c r="H205" s="0" t="n">
        <v>25</v>
      </c>
      <c r="I205" s="0" t="s">
        <v>521</v>
      </c>
      <c r="J205" s="0" t="s">
        <v>522</v>
      </c>
      <c r="K205" s="0" t="n">
        <v>300</v>
      </c>
      <c r="N205" s="0" t="n">
        <v>6.36</v>
      </c>
      <c r="P205" s="85" t="s">
        <v>523</v>
      </c>
      <c r="Q205" s="66" t="s">
        <v>524</v>
      </c>
    </row>
    <row r="206" customFormat="false" ht="15.75" hidden="false" customHeight="false" outlineLevel="0" collapsed="false">
      <c r="A206" s="0" t="str">
        <f aca="false">CableTypes!$J$16</f>
        <v>#18/10c (ACIS rad monitor)</v>
      </c>
      <c r="C206" s="0" t="s">
        <v>519</v>
      </c>
      <c r="D206" s="72" t="n">
        <v>25170</v>
      </c>
      <c r="F206" s="0" t="n">
        <v>0.428</v>
      </c>
      <c r="G206" s="0" t="n">
        <v>222</v>
      </c>
      <c r="H206" s="0" t="n">
        <v>10</v>
      </c>
      <c r="I206" s="0" t="s">
        <v>525</v>
      </c>
      <c r="J206" s="0" t="s">
        <v>506</v>
      </c>
      <c r="K206" s="0" t="n">
        <v>300</v>
      </c>
      <c r="N206" s="0" t="n">
        <v>4.28</v>
      </c>
      <c r="P206" s="85" t="s">
        <v>526</v>
      </c>
      <c r="Q206" s="66" t="s">
        <v>527</v>
      </c>
    </row>
    <row r="207" customFormat="false" ht="15.75" hidden="false" customHeight="false" outlineLevel="0" collapsed="false">
      <c r="A207" s="0" t="str">
        <f aca="false">CableTypes!$J$17</f>
        <v>#18/6c (ACIS door switches)</v>
      </c>
      <c r="C207" s="0" t="s">
        <v>519</v>
      </c>
      <c r="D207" s="72" t="s">
        <v>528</v>
      </c>
      <c r="F207" s="0" t="n">
        <v>0.335</v>
      </c>
      <c r="G207" s="0" t="n">
        <v>80.36</v>
      </c>
      <c r="H207" s="0" t="n">
        <v>6</v>
      </c>
      <c r="I207" s="0" t="s">
        <v>521</v>
      </c>
      <c r="J207" s="0" t="s">
        <v>529</v>
      </c>
      <c r="K207" s="0" t="n">
        <v>300</v>
      </c>
      <c r="N207" s="0" t="n">
        <v>3.35</v>
      </c>
      <c r="P207" s="85" t="s">
        <v>530</v>
      </c>
      <c r="Q207" s="66" t="s">
        <v>524</v>
      </c>
    </row>
    <row r="208" customFormat="false" ht="15.75" hidden="false" customHeight="false" outlineLevel="0" collapsed="false">
      <c r="A208" s="0" t="str">
        <f aca="false">CableTypes!$J$18</f>
        <v>#18/4c (BIV and FEV)</v>
      </c>
    </row>
  </sheetData>
  <hyperlinks>
    <hyperlink ref="P21" r:id="rId1" display="https://www.anixter.com/en_us/products/R-024-DS-5K-FSUBR/COMMSCOPE-ENTERPRISE-SOLUTIONS/Indoor-Fiber-Optic-Cable/p/371-COMOM4-TBD-24BR"/>
    <hyperlink ref="P91" r:id="rId2" display="https://www.anixter.com/en_us/products/R-024-DS-5K-FSUBR/COMMSCOPE-ENTERPRISE-SOLUTIONS/Indoor-Fiber-Optic-Cable/p/371-COMOM4-TBD-24B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48"/>
  <sheetViews>
    <sheetView showFormulas="false" showGridLines="true" showRowColHeaders="true" showZeros="true" rightToLeft="false" tabSelected="false" showOutlineSymbols="true" defaultGridColor="true" view="normal" topLeftCell="I1" colorId="64" zoomScale="61" zoomScaleNormal="61" zoomScalePageLayoutView="100" workbookViewId="0">
      <selection pane="topLeft" activeCell="T33" activeCellId="0" sqref="T33"/>
    </sheetView>
  </sheetViews>
  <sheetFormatPr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8"/>
    <col collapsed="false" customWidth="true" hidden="false" outlineLevel="0" max="3" min="3" style="0" width="22.87"/>
    <col collapsed="false" customWidth="true" hidden="false" outlineLevel="0" max="4" min="4" style="0" width="26.62"/>
    <col collapsed="false" customWidth="true" hidden="false" outlineLevel="0" max="13" min="5" style="0" width="22.87"/>
    <col collapsed="false" customWidth="true" hidden="false" outlineLevel="0" max="14" min="14" style="0" width="29.38"/>
    <col collapsed="false" customWidth="true" hidden="false" outlineLevel="0" max="33" min="15" style="0" width="22.87"/>
    <col collapsed="false" customWidth="true" hidden="false" outlineLevel="0" max="34" min="34" style="0" width="25.38"/>
    <col collapsed="false" customWidth="true" hidden="false" outlineLevel="0" max="42" min="35" style="0" width="22.87"/>
    <col collapsed="false" customWidth="true" hidden="false" outlineLevel="0" max="43" min="43" style="0" width="21"/>
    <col collapsed="false" customWidth="true" hidden="false" outlineLevel="0" max="1025" min="44" style="0" width="11"/>
  </cols>
  <sheetData>
    <row r="1" s="111" customFormat="true" ht="15.75" hidden="false" customHeight="false" outlineLevel="0" collapsed="false">
      <c r="A1" s="111" t="s">
        <v>125</v>
      </c>
      <c r="B1" s="111" t="s">
        <v>7</v>
      </c>
      <c r="C1" s="112" t="s">
        <v>531</v>
      </c>
      <c r="D1" s="112" t="s">
        <v>144</v>
      </c>
      <c r="E1" s="112" t="s">
        <v>532</v>
      </c>
      <c r="F1" s="112" t="s">
        <v>190</v>
      </c>
      <c r="G1" s="112" t="s">
        <v>533</v>
      </c>
      <c r="H1" s="112" t="s">
        <v>194</v>
      </c>
      <c r="I1" s="112" t="s">
        <v>534</v>
      </c>
      <c r="J1" s="112" t="s">
        <v>198</v>
      </c>
      <c r="K1" s="112" t="s">
        <v>535</v>
      </c>
      <c r="L1" s="112" t="s">
        <v>201</v>
      </c>
      <c r="M1" s="112" t="s">
        <v>536</v>
      </c>
      <c r="N1" s="112" t="s">
        <v>153</v>
      </c>
      <c r="O1" s="112" t="s">
        <v>537</v>
      </c>
      <c r="P1" s="112" t="s">
        <v>209</v>
      </c>
      <c r="Q1" s="112" t="s">
        <v>538</v>
      </c>
      <c r="R1" s="112" t="s">
        <v>214</v>
      </c>
      <c r="S1" s="112" t="s">
        <v>539</v>
      </c>
      <c r="T1" s="112" t="s">
        <v>239</v>
      </c>
      <c r="U1" s="112" t="s">
        <v>540</v>
      </c>
      <c r="V1" s="112" t="s">
        <v>243</v>
      </c>
      <c r="W1" s="112" t="s">
        <v>541</v>
      </c>
      <c r="X1" s="112" t="s">
        <v>161</v>
      </c>
      <c r="Y1" s="112" t="s">
        <v>542</v>
      </c>
      <c r="Z1" s="112" t="s">
        <v>249</v>
      </c>
      <c r="AA1" s="112" t="s">
        <v>543</v>
      </c>
      <c r="AB1" s="112" t="s">
        <v>253</v>
      </c>
      <c r="AC1" s="112" t="s">
        <v>544</v>
      </c>
      <c r="AD1" s="112" t="s">
        <v>257</v>
      </c>
      <c r="AE1" s="112" t="s">
        <v>545</v>
      </c>
      <c r="AF1" s="112" t="s">
        <v>261</v>
      </c>
      <c r="AG1" s="112" t="s">
        <v>546</v>
      </c>
      <c r="AH1" s="112" t="s">
        <v>169</v>
      </c>
      <c r="AI1" s="112" t="s">
        <v>547</v>
      </c>
      <c r="AJ1" s="112" t="s">
        <v>267</v>
      </c>
      <c r="AK1" s="112" t="s">
        <v>548</v>
      </c>
      <c r="AL1" s="112" t="s">
        <v>271</v>
      </c>
      <c r="AM1" s="112" t="s">
        <v>176</v>
      </c>
      <c r="AN1" s="112" t="s">
        <v>549</v>
      </c>
      <c r="AO1" s="112" t="s">
        <v>550</v>
      </c>
      <c r="AP1" s="112" t="s">
        <v>180</v>
      </c>
    </row>
    <row r="2" customFormat="false" ht="15.75" hidden="false" customHeight="false" outlineLevel="0" collapsed="false">
      <c r="A2" s="0" t="s">
        <v>7</v>
      </c>
      <c r="B2" s="113" t="s">
        <v>531</v>
      </c>
      <c r="C2" s="113" t="s">
        <v>551</v>
      </c>
      <c r="D2" s="113" t="s">
        <v>552</v>
      </c>
      <c r="E2" s="113" t="s">
        <v>553</v>
      </c>
      <c r="F2" s="113" t="s">
        <v>554</v>
      </c>
      <c r="G2" s="113" t="s">
        <v>555</v>
      </c>
      <c r="H2" s="113" t="s">
        <v>556</v>
      </c>
      <c r="I2" s="113" t="s">
        <v>557</v>
      </c>
      <c r="J2" s="113" t="s">
        <v>558</v>
      </c>
      <c r="K2" s="113" t="s">
        <v>559</v>
      </c>
      <c r="L2" s="113" t="s">
        <v>560</v>
      </c>
      <c r="M2" s="113" t="s">
        <v>561</v>
      </c>
      <c r="N2" s="113" t="s">
        <v>154</v>
      </c>
      <c r="O2" s="113" t="s">
        <v>562</v>
      </c>
      <c r="P2" s="113" t="s">
        <v>563</v>
      </c>
      <c r="Q2" s="113" t="s">
        <v>564</v>
      </c>
      <c r="R2" s="113" t="s">
        <v>565</v>
      </c>
      <c r="S2" s="113" t="s">
        <v>566</v>
      </c>
      <c r="T2" s="113" t="s">
        <v>567</v>
      </c>
      <c r="U2" s="113" t="s">
        <v>568</v>
      </c>
      <c r="V2" s="113" t="s">
        <v>569</v>
      </c>
      <c r="W2" s="113" t="s">
        <v>570</v>
      </c>
      <c r="X2" s="0" t="s">
        <v>162</v>
      </c>
      <c r="Y2" s="113" t="s">
        <v>571</v>
      </c>
      <c r="Z2" s="113" t="s">
        <v>572</v>
      </c>
      <c r="AA2" s="113" t="s">
        <v>573</v>
      </c>
      <c r="AB2" s="113" t="s">
        <v>574</v>
      </c>
      <c r="AC2" s="113" t="s">
        <v>575</v>
      </c>
      <c r="AD2" s="113" t="s">
        <v>576</v>
      </c>
      <c r="AE2" s="113" t="s">
        <v>577</v>
      </c>
      <c r="AF2" s="113" t="s">
        <v>578</v>
      </c>
      <c r="AG2" s="113" t="s">
        <v>579</v>
      </c>
      <c r="AH2" s="0" t="s">
        <v>170</v>
      </c>
      <c r="AI2" s="113" t="s">
        <v>580</v>
      </c>
      <c r="AJ2" s="113" t="s">
        <v>581</v>
      </c>
      <c r="AK2" s="113" t="s">
        <v>582</v>
      </c>
      <c r="AL2" s="113" t="s">
        <v>583</v>
      </c>
      <c r="AM2" s="113" t="s">
        <v>584</v>
      </c>
      <c r="AN2" s="113" t="s">
        <v>585</v>
      </c>
      <c r="AO2" s="113" t="s">
        <v>586</v>
      </c>
      <c r="AP2" s="113" t="s">
        <v>587</v>
      </c>
    </row>
    <row r="3" customFormat="false" ht="15.75" hidden="false" customHeight="false" outlineLevel="0" collapsed="false">
      <c r="A3" s="0" t="s">
        <v>38</v>
      </c>
      <c r="B3" s="113" t="s">
        <v>144</v>
      </c>
      <c r="C3" s="113" t="s">
        <v>588</v>
      </c>
      <c r="D3" s="113" t="s">
        <v>589</v>
      </c>
      <c r="E3" s="113" t="s">
        <v>590</v>
      </c>
      <c r="F3" s="113" t="s">
        <v>591</v>
      </c>
      <c r="G3" s="113" t="s">
        <v>592</v>
      </c>
      <c r="H3" s="113" t="s">
        <v>593</v>
      </c>
      <c r="I3" s="113" t="s">
        <v>594</v>
      </c>
      <c r="J3" s="113" t="s">
        <v>595</v>
      </c>
      <c r="K3" s="113" t="s">
        <v>596</v>
      </c>
      <c r="L3" s="113" t="s">
        <v>597</v>
      </c>
      <c r="M3" s="113" t="s">
        <v>598</v>
      </c>
      <c r="N3" s="113" t="s">
        <v>599</v>
      </c>
      <c r="O3" s="113" t="s">
        <v>600</v>
      </c>
      <c r="P3" s="113" t="s">
        <v>601</v>
      </c>
      <c r="Q3" s="113" t="s">
        <v>602</v>
      </c>
      <c r="R3" s="113" t="s">
        <v>603</v>
      </c>
      <c r="S3" s="113" t="s">
        <v>604</v>
      </c>
      <c r="T3" s="113" t="s">
        <v>605</v>
      </c>
      <c r="U3" s="113" t="s">
        <v>606</v>
      </c>
      <c r="V3" s="113" t="s">
        <v>607</v>
      </c>
      <c r="W3" s="113" t="s">
        <v>608</v>
      </c>
      <c r="X3" s="72" t="s">
        <v>609</v>
      </c>
      <c r="Y3" s="113" t="s">
        <v>610</v>
      </c>
      <c r="Z3" s="113" t="s">
        <v>611</v>
      </c>
      <c r="AA3" s="113" t="s">
        <v>612</v>
      </c>
      <c r="AB3" s="113" t="s">
        <v>613</v>
      </c>
      <c r="AC3" s="113" t="s">
        <v>614</v>
      </c>
      <c r="AD3" s="113" t="s">
        <v>615</v>
      </c>
      <c r="AE3" s="113" t="s">
        <v>616</v>
      </c>
      <c r="AF3" s="113" t="s">
        <v>617</v>
      </c>
      <c r="AG3" s="113" t="s">
        <v>618</v>
      </c>
      <c r="AH3" s="113" t="s">
        <v>619</v>
      </c>
      <c r="AI3" s="113" t="s">
        <v>620</v>
      </c>
      <c r="AJ3" s="113" t="s">
        <v>621</v>
      </c>
      <c r="AK3" s="113" t="s">
        <v>622</v>
      </c>
      <c r="AL3" s="113" t="s">
        <v>623</v>
      </c>
      <c r="AM3" s="113" t="s">
        <v>177</v>
      </c>
      <c r="AN3" s="113" t="s">
        <v>624</v>
      </c>
      <c r="AO3" s="113" t="s">
        <v>625</v>
      </c>
      <c r="AP3" s="113" t="s">
        <v>626</v>
      </c>
    </row>
    <row r="4" customFormat="false" ht="15.75" hidden="false" customHeight="false" outlineLevel="0" collapsed="false">
      <c r="A4" s="0" t="s">
        <v>71</v>
      </c>
      <c r="B4" s="113" t="s">
        <v>532</v>
      </c>
      <c r="C4" s="113" t="s">
        <v>627</v>
      </c>
      <c r="D4" s="113" t="s">
        <v>628</v>
      </c>
      <c r="E4" s="113" t="s">
        <v>629</v>
      </c>
      <c r="F4" s="113" t="s">
        <v>630</v>
      </c>
      <c r="G4" s="113" t="s">
        <v>631</v>
      </c>
      <c r="H4" s="113" t="s">
        <v>632</v>
      </c>
      <c r="I4" s="113" t="s">
        <v>633</v>
      </c>
      <c r="J4" s="113" t="s">
        <v>634</v>
      </c>
      <c r="K4" s="113" t="s">
        <v>635</v>
      </c>
      <c r="L4" s="113" t="s">
        <v>636</v>
      </c>
      <c r="M4" s="113" t="s">
        <v>637</v>
      </c>
      <c r="N4" s="113" t="s">
        <v>638</v>
      </c>
      <c r="O4" s="113" t="s">
        <v>639</v>
      </c>
      <c r="P4" s="113" t="s">
        <v>640</v>
      </c>
      <c r="Q4" s="113" t="s">
        <v>641</v>
      </c>
      <c r="R4" s="113" t="s">
        <v>642</v>
      </c>
      <c r="S4" s="113" t="s">
        <v>643</v>
      </c>
      <c r="T4" s="113" t="s">
        <v>644</v>
      </c>
      <c r="U4" s="113" t="s">
        <v>645</v>
      </c>
      <c r="V4" s="113" t="s">
        <v>646</v>
      </c>
      <c r="W4" s="113" t="s">
        <v>647</v>
      </c>
      <c r="X4" s="113" t="s">
        <v>648</v>
      </c>
      <c r="Y4" s="113" t="s">
        <v>649</v>
      </c>
      <c r="Z4" s="113" t="s">
        <v>650</v>
      </c>
      <c r="AA4" s="113" t="s">
        <v>651</v>
      </c>
      <c r="AB4" s="113" t="s">
        <v>652</v>
      </c>
      <c r="AC4" s="113" t="s">
        <v>653</v>
      </c>
      <c r="AD4" s="113" t="s">
        <v>654</v>
      </c>
      <c r="AE4" s="113" t="s">
        <v>655</v>
      </c>
      <c r="AF4" s="113" t="s">
        <v>656</v>
      </c>
      <c r="AG4" s="113" t="s">
        <v>657</v>
      </c>
      <c r="AH4" s="113" t="s">
        <v>658</v>
      </c>
      <c r="AI4" s="113" t="s">
        <v>659</v>
      </c>
      <c r="AJ4" s="113" t="s">
        <v>660</v>
      </c>
      <c r="AK4" s="113" t="s">
        <v>661</v>
      </c>
      <c r="AL4" s="113" t="s">
        <v>662</v>
      </c>
      <c r="AM4" s="113" t="s">
        <v>663</v>
      </c>
      <c r="AN4" s="113" t="s">
        <v>664</v>
      </c>
      <c r="AO4" s="113" t="s">
        <v>665</v>
      </c>
      <c r="AP4" s="113" t="s">
        <v>666</v>
      </c>
    </row>
    <row r="5" customFormat="false" ht="15.75" hidden="false" customHeight="false" outlineLevel="0" collapsed="false">
      <c r="A5" s="0" t="s">
        <v>104</v>
      </c>
      <c r="B5" s="113" t="s">
        <v>190</v>
      </c>
      <c r="C5" s="113" t="s">
        <v>667</v>
      </c>
      <c r="D5" s="113" t="s">
        <v>668</v>
      </c>
      <c r="E5" s="113" t="s">
        <v>669</v>
      </c>
      <c r="F5" s="113" t="s">
        <v>670</v>
      </c>
      <c r="G5" s="113" t="s">
        <v>671</v>
      </c>
      <c r="H5" s="113" t="s">
        <v>672</v>
      </c>
      <c r="I5" s="113" t="s">
        <v>673</v>
      </c>
      <c r="J5" s="113" t="s">
        <v>674</v>
      </c>
      <c r="K5" s="113" t="s">
        <v>675</v>
      </c>
      <c r="L5" s="113" t="s">
        <v>676</v>
      </c>
      <c r="M5" s="113" t="s">
        <v>677</v>
      </c>
      <c r="N5" s="113" t="s">
        <v>678</v>
      </c>
      <c r="O5" s="113" t="s">
        <v>679</v>
      </c>
      <c r="P5" s="113" t="s">
        <v>680</v>
      </c>
      <c r="Q5" s="113" t="s">
        <v>681</v>
      </c>
      <c r="R5" s="113" t="s">
        <v>682</v>
      </c>
      <c r="S5" s="113" t="s">
        <v>683</v>
      </c>
      <c r="T5" s="113" t="s">
        <v>684</v>
      </c>
      <c r="U5" s="113" t="s">
        <v>685</v>
      </c>
      <c r="V5" s="113" t="s">
        <v>686</v>
      </c>
      <c r="W5" s="113" t="s">
        <v>687</v>
      </c>
      <c r="X5" s="113" t="s">
        <v>688</v>
      </c>
      <c r="Y5" s="113" t="s">
        <v>689</v>
      </c>
      <c r="Z5" s="113" t="s">
        <v>690</v>
      </c>
      <c r="AA5" s="113" t="s">
        <v>691</v>
      </c>
      <c r="AB5" s="113" t="s">
        <v>692</v>
      </c>
      <c r="AC5" s="113" t="s">
        <v>693</v>
      </c>
      <c r="AD5" s="113" t="s">
        <v>694</v>
      </c>
      <c r="AE5" s="113" t="s">
        <v>695</v>
      </c>
      <c r="AF5" s="113" t="s">
        <v>696</v>
      </c>
      <c r="AG5" s="113" t="s">
        <v>697</v>
      </c>
      <c r="AH5" s="113" t="s">
        <v>698</v>
      </c>
      <c r="AI5" s="113" t="s">
        <v>699</v>
      </c>
      <c r="AJ5" s="113" t="s">
        <v>700</v>
      </c>
      <c r="AK5" s="113" t="s">
        <v>701</v>
      </c>
      <c r="AL5" s="113" t="s">
        <v>702</v>
      </c>
      <c r="AM5" s="113" t="s">
        <v>703</v>
      </c>
      <c r="AN5" s="113" t="s">
        <v>704</v>
      </c>
      <c r="AO5" s="113" t="s">
        <v>705</v>
      </c>
      <c r="AP5" s="113" t="s">
        <v>706</v>
      </c>
    </row>
    <row r="6" customFormat="false" ht="15.75" hidden="false" customHeight="false" outlineLevel="0" collapsed="false">
      <c r="B6" s="113" t="s">
        <v>533</v>
      </c>
      <c r="C6" s="113" t="s">
        <v>707</v>
      </c>
      <c r="D6" s="113" t="s">
        <v>708</v>
      </c>
      <c r="E6" s="113" t="s">
        <v>709</v>
      </c>
      <c r="F6" s="113" t="s">
        <v>710</v>
      </c>
      <c r="G6" s="113" t="s">
        <v>711</v>
      </c>
      <c r="H6" s="113" t="s">
        <v>712</v>
      </c>
      <c r="I6" s="113" t="s">
        <v>713</v>
      </c>
      <c r="J6" s="113" t="s">
        <v>714</v>
      </c>
      <c r="K6" s="113" t="s">
        <v>715</v>
      </c>
      <c r="L6" s="113" t="s">
        <v>716</v>
      </c>
      <c r="M6" s="113" t="s">
        <v>717</v>
      </c>
      <c r="N6" s="113" t="s">
        <v>718</v>
      </c>
      <c r="O6" s="113" t="s">
        <v>719</v>
      </c>
      <c r="P6" s="113" t="s">
        <v>720</v>
      </c>
      <c r="Q6" s="113" t="s">
        <v>721</v>
      </c>
      <c r="R6" s="113" t="s">
        <v>722</v>
      </c>
      <c r="S6" s="113" t="s">
        <v>723</v>
      </c>
      <c r="T6" s="113" t="s">
        <v>724</v>
      </c>
      <c r="U6" s="113" t="s">
        <v>725</v>
      </c>
      <c r="V6" s="113" t="s">
        <v>726</v>
      </c>
      <c r="W6" s="113" t="s">
        <v>727</v>
      </c>
      <c r="X6" s="113" t="s">
        <v>728</v>
      </c>
      <c r="Y6" s="113" t="s">
        <v>729</v>
      </c>
      <c r="Z6" s="113" t="s">
        <v>730</v>
      </c>
      <c r="AA6" s="113" t="s">
        <v>731</v>
      </c>
      <c r="AB6" s="113" t="s">
        <v>732</v>
      </c>
      <c r="AC6" s="113" t="s">
        <v>733</v>
      </c>
      <c r="AD6" s="113" t="s">
        <v>734</v>
      </c>
      <c r="AE6" s="113" t="s">
        <v>735</v>
      </c>
      <c r="AF6" s="113" t="s">
        <v>736</v>
      </c>
      <c r="AG6" s="113" t="s">
        <v>737</v>
      </c>
      <c r="AH6" s="113" t="s">
        <v>738</v>
      </c>
      <c r="AI6" s="113" t="s">
        <v>739</v>
      </c>
      <c r="AJ6" s="113" t="s">
        <v>740</v>
      </c>
      <c r="AK6" s="113" t="s">
        <v>741</v>
      </c>
      <c r="AL6" s="113" t="s">
        <v>742</v>
      </c>
      <c r="AM6" s="113" t="s">
        <v>743</v>
      </c>
      <c r="AN6" s="113" t="s">
        <v>744</v>
      </c>
      <c r="AO6" s="113" t="s">
        <v>745</v>
      </c>
      <c r="AP6" s="113" t="s">
        <v>181</v>
      </c>
    </row>
    <row r="7" customFormat="false" ht="15.75" hidden="false" customHeight="false" outlineLevel="0" collapsed="false">
      <c r="B7" s="113" t="s">
        <v>194</v>
      </c>
      <c r="C7" s="113" t="s">
        <v>746</v>
      </c>
      <c r="D7" s="113" t="s">
        <v>747</v>
      </c>
      <c r="E7" s="113" t="s">
        <v>748</v>
      </c>
      <c r="F7" s="113" t="s">
        <v>749</v>
      </c>
      <c r="G7" s="113" t="s">
        <v>750</v>
      </c>
      <c r="H7" s="113" t="s">
        <v>751</v>
      </c>
      <c r="I7" s="113" t="s">
        <v>752</v>
      </c>
      <c r="J7" s="113" t="s">
        <v>753</v>
      </c>
      <c r="K7" s="113" t="s">
        <v>754</v>
      </c>
      <c r="L7" s="113" t="s">
        <v>755</v>
      </c>
      <c r="M7" s="113" t="s">
        <v>756</v>
      </c>
      <c r="N7" s="113" t="s">
        <v>757</v>
      </c>
      <c r="O7" s="113" t="s">
        <v>758</v>
      </c>
      <c r="P7" s="113" t="s">
        <v>759</v>
      </c>
      <c r="Q7" s="113" t="s">
        <v>760</v>
      </c>
      <c r="R7" s="113" t="s">
        <v>761</v>
      </c>
      <c r="S7" s="113" t="s">
        <v>762</v>
      </c>
      <c r="T7" s="113" t="s">
        <v>763</v>
      </c>
      <c r="U7" s="113" t="s">
        <v>764</v>
      </c>
      <c r="V7" s="113" t="s">
        <v>765</v>
      </c>
      <c r="W7" s="113" t="s">
        <v>766</v>
      </c>
      <c r="X7" s="113" t="s">
        <v>767</v>
      </c>
      <c r="Y7" s="113" t="s">
        <v>768</v>
      </c>
      <c r="Z7" s="113" t="s">
        <v>769</v>
      </c>
      <c r="AA7" s="113" t="s">
        <v>770</v>
      </c>
      <c r="AB7" s="113" t="s">
        <v>771</v>
      </c>
      <c r="AC7" s="113" t="s">
        <v>772</v>
      </c>
      <c r="AD7" s="113" t="s">
        <v>773</v>
      </c>
      <c r="AE7" s="113" t="s">
        <v>774</v>
      </c>
      <c r="AF7" s="113" t="s">
        <v>775</v>
      </c>
      <c r="AG7" s="113" t="s">
        <v>776</v>
      </c>
      <c r="AH7" s="113" t="s">
        <v>777</v>
      </c>
      <c r="AI7" s="113" t="s">
        <v>778</v>
      </c>
      <c r="AJ7" s="113" t="s">
        <v>779</v>
      </c>
      <c r="AK7" s="113" t="s">
        <v>780</v>
      </c>
      <c r="AL7" s="113" t="s">
        <v>781</v>
      </c>
      <c r="AM7" s="113" t="s">
        <v>782</v>
      </c>
      <c r="AN7" s="113" t="s">
        <v>783</v>
      </c>
      <c r="AO7" s="113" t="s">
        <v>784</v>
      </c>
      <c r="AP7" s="113" t="s">
        <v>785</v>
      </c>
    </row>
    <row r="8" customFormat="false" ht="15.75" hidden="false" customHeight="false" outlineLevel="0" collapsed="false">
      <c r="B8" s="113" t="s">
        <v>534</v>
      </c>
      <c r="C8" s="113" t="s">
        <v>786</v>
      </c>
      <c r="D8" s="113" t="s">
        <v>787</v>
      </c>
      <c r="E8" s="113" t="s">
        <v>788</v>
      </c>
      <c r="F8" s="113" t="s">
        <v>789</v>
      </c>
      <c r="G8" s="113" t="s">
        <v>790</v>
      </c>
      <c r="H8" s="113" t="s">
        <v>791</v>
      </c>
      <c r="I8" s="113" t="s">
        <v>792</v>
      </c>
      <c r="J8" s="113" t="s">
        <v>793</v>
      </c>
      <c r="K8" s="113" t="s">
        <v>794</v>
      </c>
      <c r="L8" s="113" t="s">
        <v>795</v>
      </c>
      <c r="M8" s="113" t="s">
        <v>796</v>
      </c>
      <c r="N8" s="113" t="s">
        <v>797</v>
      </c>
      <c r="O8" s="113" t="s">
        <v>798</v>
      </c>
      <c r="P8" s="113" t="s">
        <v>799</v>
      </c>
      <c r="Q8" s="113" t="s">
        <v>800</v>
      </c>
      <c r="R8" s="113" t="s">
        <v>801</v>
      </c>
      <c r="S8" s="113" t="s">
        <v>802</v>
      </c>
      <c r="T8" s="113" t="s">
        <v>803</v>
      </c>
      <c r="U8" s="113" t="s">
        <v>804</v>
      </c>
      <c r="V8" s="113" t="s">
        <v>805</v>
      </c>
      <c r="W8" s="113" t="s">
        <v>806</v>
      </c>
      <c r="X8" s="113" t="s">
        <v>807</v>
      </c>
      <c r="Y8" s="113" t="s">
        <v>808</v>
      </c>
      <c r="Z8" s="113" t="s">
        <v>809</v>
      </c>
      <c r="AA8" s="113" t="s">
        <v>810</v>
      </c>
      <c r="AB8" s="113" t="s">
        <v>811</v>
      </c>
      <c r="AC8" s="113" t="s">
        <v>812</v>
      </c>
      <c r="AD8" s="113" t="s">
        <v>813</v>
      </c>
      <c r="AE8" s="113" t="s">
        <v>814</v>
      </c>
      <c r="AF8" s="113" t="s">
        <v>815</v>
      </c>
      <c r="AG8" s="113" t="s">
        <v>816</v>
      </c>
      <c r="AH8" s="113" t="s">
        <v>817</v>
      </c>
      <c r="AI8" s="113" t="s">
        <v>818</v>
      </c>
      <c r="AJ8" s="113" t="s">
        <v>819</v>
      </c>
      <c r="AK8" s="113" t="s">
        <v>820</v>
      </c>
      <c r="AL8" s="113" t="s">
        <v>821</v>
      </c>
      <c r="AM8" s="113" t="s">
        <v>822</v>
      </c>
      <c r="AN8" s="113" t="s">
        <v>823</v>
      </c>
      <c r="AO8" s="113" t="s">
        <v>824</v>
      </c>
      <c r="AP8" s="113" t="s">
        <v>825</v>
      </c>
    </row>
    <row r="9" customFormat="false" ht="15.75" hidden="false" customHeight="false" outlineLevel="0" collapsed="false">
      <c r="B9" s="113" t="s">
        <v>198</v>
      </c>
      <c r="C9" s="113" t="s">
        <v>826</v>
      </c>
      <c r="D9" s="113" t="s">
        <v>827</v>
      </c>
      <c r="E9" s="113" t="s">
        <v>828</v>
      </c>
      <c r="F9" s="113" t="s">
        <v>829</v>
      </c>
      <c r="G9" s="113" t="s">
        <v>830</v>
      </c>
      <c r="H9" s="113" t="s">
        <v>831</v>
      </c>
      <c r="I9" s="113" t="s">
        <v>832</v>
      </c>
      <c r="J9" s="113" t="s">
        <v>833</v>
      </c>
      <c r="K9" s="113" t="s">
        <v>834</v>
      </c>
      <c r="L9" s="113" t="s">
        <v>835</v>
      </c>
      <c r="M9" s="113" t="s">
        <v>836</v>
      </c>
      <c r="N9" s="113" t="s">
        <v>837</v>
      </c>
      <c r="O9" s="113" t="s">
        <v>838</v>
      </c>
      <c r="P9" s="113" t="s">
        <v>839</v>
      </c>
      <c r="Q9" s="113" t="s">
        <v>840</v>
      </c>
      <c r="R9" s="113" t="s">
        <v>841</v>
      </c>
      <c r="S9" s="113" t="s">
        <v>842</v>
      </c>
      <c r="T9" s="113" t="s">
        <v>843</v>
      </c>
      <c r="U9" s="113" t="s">
        <v>844</v>
      </c>
      <c r="V9" s="113" t="s">
        <v>845</v>
      </c>
      <c r="W9" s="113" t="s">
        <v>846</v>
      </c>
      <c r="X9" s="113" t="s">
        <v>847</v>
      </c>
      <c r="Y9" s="113" t="s">
        <v>848</v>
      </c>
      <c r="Z9" s="113" t="s">
        <v>849</v>
      </c>
      <c r="AA9" s="113" t="s">
        <v>850</v>
      </c>
      <c r="AB9" s="113" t="s">
        <v>851</v>
      </c>
      <c r="AC9" s="113" t="s">
        <v>852</v>
      </c>
      <c r="AD9" s="113" t="s">
        <v>853</v>
      </c>
      <c r="AE9" s="113" t="s">
        <v>854</v>
      </c>
      <c r="AF9" s="113" t="s">
        <v>855</v>
      </c>
      <c r="AG9" s="113" t="s">
        <v>856</v>
      </c>
      <c r="AH9" s="113" t="s">
        <v>857</v>
      </c>
      <c r="AI9" s="113" t="s">
        <v>858</v>
      </c>
      <c r="AJ9" s="113" t="s">
        <v>859</v>
      </c>
      <c r="AK9" s="113" t="s">
        <v>860</v>
      </c>
      <c r="AL9" s="113" t="s">
        <v>861</v>
      </c>
      <c r="AM9" s="113" t="s">
        <v>862</v>
      </c>
      <c r="AN9" s="113" t="s">
        <v>863</v>
      </c>
      <c r="AO9" s="113" t="s">
        <v>864</v>
      </c>
      <c r="AP9" s="113" t="s">
        <v>865</v>
      </c>
    </row>
    <row r="10" customFormat="false" ht="15.75" hidden="false" customHeight="false" outlineLevel="0" collapsed="false">
      <c r="B10" s="113" t="s">
        <v>535</v>
      </c>
      <c r="C10" s="113" t="s">
        <v>866</v>
      </c>
      <c r="D10" s="113" t="s">
        <v>867</v>
      </c>
      <c r="E10" s="113" t="s">
        <v>868</v>
      </c>
      <c r="F10" s="113" t="s">
        <v>869</v>
      </c>
      <c r="G10" s="113" t="s">
        <v>870</v>
      </c>
      <c r="H10" s="113" t="s">
        <v>871</v>
      </c>
      <c r="I10" s="113" t="s">
        <v>872</v>
      </c>
      <c r="J10" s="113" t="s">
        <v>873</v>
      </c>
      <c r="K10" s="113" t="s">
        <v>874</v>
      </c>
      <c r="L10" s="113" t="s">
        <v>875</v>
      </c>
      <c r="M10" s="113" t="s">
        <v>876</v>
      </c>
      <c r="N10" s="113" t="s">
        <v>877</v>
      </c>
      <c r="O10" s="113" t="s">
        <v>878</v>
      </c>
      <c r="P10" s="113" t="s">
        <v>879</v>
      </c>
      <c r="Q10" s="113" t="s">
        <v>880</v>
      </c>
      <c r="R10" s="113" t="s">
        <v>881</v>
      </c>
      <c r="S10" s="113" t="s">
        <v>882</v>
      </c>
      <c r="T10" s="113" t="s">
        <v>883</v>
      </c>
      <c r="U10" s="113" t="s">
        <v>884</v>
      </c>
      <c r="V10" s="113" t="s">
        <v>885</v>
      </c>
      <c r="W10" s="113" t="s">
        <v>886</v>
      </c>
      <c r="X10" s="113" t="s">
        <v>887</v>
      </c>
      <c r="Y10" s="113" t="s">
        <v>888</v>
      </c>
      <c r="Z10" s="113" t="s">
        <v>889</v>
      </c>
      <c r="AA10" s="113" t="s">
        <v>890</v>
      </c>
      <c r="AB10" s="113" t="s">
        <v>891</v>
      </c>
      <c r="AC10" s="113" t="s">
        <v>892</v>
      </c>
      <c r="AD10" s="113" t="s">
        <v>893</v>
      </c>
      <c r="AE10" s="113" t="s">
        <v>894</v>
      </c>
      <c r="AF10" s="113" t="s">
        <v>895</v>
      </c>
      <c r="AG10" s="113" t="s">
        <v>896</v>
      </c>
      <c r="AH10" s="113" t="s">
        <v>897</v>
      </c>
      <c r="AI10" s="113" t="s">
        <v>898</v>
      </c>
      <c r="AJ10" s="113" t="s">
        <v>899</v>
      </c>
      <c r="AK10" s="113" t="s">
        <v>900</v>
      </c>
      <c r="AL10" s="113" t="s">
        <v>901</v>
      </c>
      <c r="AM10" s="113" t="s">
        <v>902</v>
      </c>
      <c r="AN10" s="113" t="s">
        <v>903</v>
      </c>
      <c r="AO10" s="113" t="s">
        <v>904</v>
      </c>
      <c r="AP10" s="113" t="s">
        <v>905</v>
      </c>
    </row>
    <row r="11" customFormat="false" ht="15.75" hidden="false" customHeight="false" outlineLevel="0" collapsed="false">
      <c r="B11" s="113" t="s">
        <v>201</v>
      </c>
      <c r="C11" s="113" t="s">
        <v>906</v>
      </c>
      <c r="D11" s="113" t="s">
        <v>907</v>
      </c>
      <c r="E11" s="113" t="s">
        <v>908</v>
      </c>
      <c r="F11" s="113" t="s">
        <v>909</v>
      </c>
      <c r="G11" s="113" t="s">
        <v>910</v>
      </c>
      <c r="H11" s="113" t="s">
        <v>911</v>
      </c>
      <c r="I11" s="113" t="s">
        <v>912</v>
      </c>
      <c r="J11" s="113" t="s">
        <v>913</v>
      </c>
      <c r="K11" s="113" t="s">
        <v>914</v>
      </c>
      <c r="L11" s="113" t="s">
        <v>915</v>
      </c>
      <c r="M11" s="113" t="s">
        <v>916</v>
      </c>
      <c r="N11" s="113" t="s">
        <v>917</v>
      </c>
      <c r="O11" s="113" t="s">
        <v>918</v>
      </c>
      <c r="P11" s="113" t="s">
        <v>919</v>
      </c>
      <c r="Q11" s="113" t="s">
        <v>920</v>
      </c>
      <c r="R11" s="113" t="s">
        <v>921</v>
      </c>
      <c r="S11" s="113" t="s">
        <v>922</v>
      </c>
      <c r="T11" s="113" t="s">
        <v>923</v>
      </c>
      <c r="U11" s="113" t="s">
        <v>924</v>
      </c>
      <c r="V11" s="113" t="s">
        <v>925</v>
      </c>
      <c r="W11" s="113" t="s">
        <v>926</v>
      </c>
      <c r="X11" s="113" t="s">
        <v>927</v>
      </c>
      <c r="Y11" s="113" t="s">
        <v>928</v>
      </c>
      <c r="Z11" s="113" t="s">
        <v>929</v>
      </c>
      <c r="AA11" s="113" t="s">
        <v>930</v>
      </c>
      <c r="AB11" s="113" t="s">
        <v>931</v>
      </c>
      <c r="AC11" s="113" t="s">
        <v>932</v>
      </c>
      <c r="AD11" s="113" t="s">
        <v>933</v>
      </c>
      <c r="AE11" s="113" t="s">
        <v>934</v>
      </c>
      <c r="AF11" s="113" t="s">
        <v>935</v>
      </c>
      <c r="AG11" s="113" t="s">
        <v>936</v>
      </c>
      <c r="AH11" s="113" t="s">
        <v>937</v>
      </c>
      <c r="AI11" s="113" t="s">
        <v>938</v>
      </c>
      <c r="AJ11" s="113" t="s">
        <v>939</v>
      </c>
      <c r="AK11" s="113" t="s">
        <v>940</v>
      </c>
      <c r="AL11" s="113" t="s">
        <v>941</v>
      </c>
      <c r="AM11" s="113" t="s">
        <v>942</v>
      </c>
      <c r="AN11" s="113" t="s">
        <v>943</v>
      </c>
      <c r="AO11" s="113" t="s">
        <v>944</v>
      </c>
      <c r="AP11" s="113" t="s">
        <v>945</v>
      </c>
    </row>
    <row r="12" customFormat="false" ht="15.75" hidden="false" customHeight="false" outlineLevel="0" collapsed="false">
      <c r="B12" s="113" t="s">
        <v>536</v>
      </c>
      <c r="C12" s="113" t="s">
        <v>946</v>
      </c>
      <c r="D12" s="113" t="s">
        <v>947</v>
      </c>
      <c r="E12" s="113" t="s">
        <v>948</v>
      </c>
      <c r="F12" s="113" t="s">
        <v>949</v>
      </c>
      <c r="G12" s="113" t="s">
        <v>950</v>
      </c>
      <c r="H12" s="113" t="s">
        <v>951</v>
      </c>
      <c r="I12" s="113" t="s">
        <v>952</v>
      </c>
      <c r="J12" s="113" t="s">
        <v>953</v>
      </c>
      <c r="K12" s="113" t="s">
        <v>954</v>
      </c>
      <c r="L12" s="113" t="s">
        <v>955</v>
      </c>
      <c r="M12" s="113" t="s">
        <v>956</v>
      </c>
      <c r="N12" s="113" t="s">
        <v>957</v>
      </c>
      <c r="O12" s="113" t="s">
        <v>958</v>
      </c>
      <c r="P12" s="113" t="s">
        <v>959</v>
      </c>
      <c r="Q12" s="113" t="s">
        <v>960</v>
      </c>
      <c r="R12" s="113" t="s">
        <v>961</v>
      </c>
      <c r="S12" s="113" t="s">
        <v>962</v>
      </c>
      <c r="T12" s="113" t="s">
        <v>963</v>
      </c>
      <c r="U12" s="113" t="s">
        <v>964</v>
      </c>
      <c r="V12" s="113" t="s">
        <v>965</v>
      </c>
      <c r="W12" s="113" t="s">
        <v>966</v>
      </c>
      <c r="X12" s="113" t="s">
        <v>967</v>
      </c>
      <c r="Y12" s="113" t="s">
        <v>968</v>
      </c>
      <c r="Z12" s="113" t="s">
        <v>969</v>
      </c>
      <c r="AA12" s="113" t="s">
        <v>970</v>
      </c>
      <c r="AB12" s="113" t="s">
        <v>971</v>
      </c>
      <c r="AC12" s="113" t="s">
        <v>972</v>
      </c>
      <c r="AD12" s="113" t="s">
        <v>973</v>
      </c>
      <c r="AE12" s="113" t="s">
        <v>974</v>
      </c>
      <c r="AF12" s="113" t="s">
        <v>975</v>
      </c>
      <c r="AG12" s="113" t="s">
        <v>976</v>
      </c>
      <c r="AH12" s="113" t="s">
        <v>977</v>
      </c>
      <c r="AI12" s="113" t="s">
        <v>978</v>
      </c>
      <c r="AJ12" s="113" t="s">
        <v>979</v>
      </c>
      <c r="AK12" s="113" t="s">
        <v>980</v>
      </c>
      <c r="AL12" s="113" t="s">
        <v>981</v>
      </c>
      <c r="AM12" s="113" t="s">
        <v>982</v>
      </c>
      <c r="AN12" s="113" t="s">
        <v>983</v>
      </c>
      <c r="AO12" s="113" t="s">
        <v>984</v>
      </c>
      <c r="AP12" s="113" t="s">
        <v>985</v>
      </c>
    </row>
    <row r="13" customFormat="false" ht="15.75" hidden="false" customHeight="false" outlineLevel="0" collapsed="false">
      <c r="B13" s="113" t="s">
        <v>153</v>
      </c>
      <c r="C13" s="113" t="s">
        <v>986</v>
      </c>
      <c r="D13" s="113" t="s">
        <v>987</v>
      </c>
      <c r="E13" s="113" t="s">
        <v>988</v>
      </c>
      <c r="F13" s="113" t="s">
        <v>989</v>
      </c>
      <c r="G13" s="113" t="s">
        <v>990</v>
      </c>
      <c r="H13" s="113" t="s">
        <v>991</v>
      </c>
      <c r="I13" s="113" t="s">
        <v>992</v>
      </c>
      <c r="J13" s="113" t="s">
        <v>993</v>
      </c>
      <c r="K13" s="113" t="s">
        <v>994</v>
      </c>
      <c r="L13" s="113" t="s">
        <v>995</v>
      </c>
      <c r="M13" s="113" t="s">
        <v>996</v>
      </c>
      <c r="N13" s="113" t="s">
        <v>997</v>
      </c>
      <c r="O13" s="113" t="s">
        <v>998</v>
      </c>
      <c r="P13" s="113" t="s">
        <v>999</v>
      </c>
      <c r="Q13" s="113" t="s">
        <v>1000</v>
      </c>
      <c r="R13" s="113" t="s">
        <v>1001</v>
      </c>
      <c r="S13" s="113" t="s">
        <v>1002</v>
      </c>
      <c r="T13" s="113" t="s">
        <v>1003</v>
      </c>
      <c r="U13" s="113" t="s">
        <v>1004</v>
      </c>
      <c r="V13" s="113" t="s">
        <v>1005</v>
      </c>
      <c r="W13" s="113" t="s">
        <v>1006</v>
      </c>
      <c r="X13" s="113" t="s">
        <v>1007</v>
      </c>
      <c r="Y13" s="113" t="s">
        <v>1008</v>
      </c>
      <c r="Z13" s="113" t="s">
        <v>1009</v>
      </c>
      <c r="AA13" s="113" t="s">
        <v>1010</v>
      </c>
      <c r="AB13" s="113" t="s">
        <v>1011</v>
      </c>
      <c r="AC13" s="113" t="s">
        <v>1012</v>
      </c>
      <c r="AD13" s="113" t="s">
        <v>1013</v>
      </c>
      <c r="AE13" s="113" t="s">
        <v>1014</v>
      </c>
      <c r="AF13" s="113" t="s">
        <v>1015</v>
      </c>
      <c r="AG13" s="113" t="s">
        <v>1016</v>
      </c>
      <c r="AH13" s="113" t="s">
        <v>1017</v>
      </c>
      <c r="AI13" s="113" t="s">
        <v>1018</v>
      </c>
      <c r="AJ13" s="113" t="s">
        <v>1019</v>
      </c>
      <c r="AK13" s="113" t="s">
        <v>1020</v>
      </c>
      <c r="AL13" s="113" t="s">
        <v>1021</v>
      </c>
      <c r="AM13" s="113" t="s">
        <v>1022</v>
      </c>
      <c r="AN13" s="113" t="s">
        <v>1023</v>
      </c>
      <c r="AO13" s="113" t="s">
        <v>1024</v>
      </c>
      <c r="AP13" s="113" t="s">
        <v>1025</v>
      </c>
    </row>
    <row r="14" customFormat="false" ht="15.75" hidden="false" customHeight="false" outlineLevel="0" collapsed="false">
      <c r="B14" s="113" t="s">
        <v>537</v>
      </c>
      <c r="C14" s="113" t="s">
        <v>1026</v>
      </c>
      <c r="D14" s="113" t="s">
        <v>1027</v>
      </c>
      <c r="E14" s="113" t="s">
        <v>1028</v>
      </c>
      <c r="F14" s="113" t="s">
        <v>1029</v>
      </c>
      <c r="G14" s="113" t="s">
        <v>1030</v>
      </c>
      <c r="H14" s="113" t="s">
        <v>1031</v>
      </c>
      <c r="I14" s="113" t="s">
        <v>1032</v>
      </c>
      <c r="J14" s="113" t="s">
        <v>1033</v>
      </c>
      <c r="K14" s="113" t="s">
        <v>1034</v>
      </c>
      <c r="L14" s="113" t="s">
        <v>1035</v>
      </c>
      <c r="M14" s="113" t="s">
        <v>1036</v>
      </c>
      <c r="N14" s="113" t="s">
        <v>1037</v>
      </c>
      <c r="O14" s="113" t="s">
        <v>1038</v>
      </c>
      <c r="P14" s="113" t="s">
        <v>1039</v>
      </c>
      <c r="Q14" s="113" t="s">
        <v>1040</v>
      </c>
      <c r="R14" s="113" t="s">
        <v>1041</v>
      </c>
      <c r="S14" s="113" t="s">
        <v>1042</v>
      </c>
      <c r="T14" s="113" t="s">
        <v>1043</v>
      </c>
      <c r="U14" s="113" t="s">
        <v>1044</v>
      </c>
      <c r="V14" s="113" t="s">
        <v>1045</v>
      </c>
      <c r="W14" s="113" t="s">
        <v>1046</v>
      </c>
      <c r="X14" s="113" t="s">
        <v>1047</v>
      </c>
      <c r="Y14" s="113" t="s">
        <v>1048</v>
      </c>
      <c r="Z14" s="113" t="s">
        <v>1049</v>
      </c>
      <c r="AA14" s="113" t="s">
        <v>1050</v>
      </c>
      <c r="AB14" s="113" t="s">
        <v>1051</v>
      </c>
      <c r="AC14" s="113" t="s">
        <v>1052</v>
      </c>
      <c r="AD14" s="113" t="s">
        <v>1053</v>
      </c>
      <c r="AE14" s="113" t="s">
        <v>1054</v>
      </c>
      <c r="AF14" s="113" t="s">
        <v>1055</v>
      </c>
      <c r="AG14" s="113" t="s">
        <v>1056</v>
      </c>
      <c r="AH14" s="113" t="s">
        <v>1057</v>
      </c>
      <c r="AI14" s="113" t="s">
        <v>1058</v>
      </c>
      <c r="AJ14" s="113" t="s">
        <v>1059</v>
      </c>
      <c r="AK14" s="113" t="s">
        <v>1060</v>
      </c>
      <c r="AL14" s="113" t="s">
        <v>1061</v>
      </c>
      <c r="AM14" s="113" t="s">
        <v>1062</v>
      </c>
      <c r="AN14" s="113" t="s">
        <v>1063</v>
      </c>
      <c r="AO14" s="113" t="s">
        <v>1064</v>
      </c>
      <c r="AP14" s="113" t="s">
        <v>1065</v>
      </c>
    </row>
    <row r="15" customFormat="false" ht="15.75" hidden="false" customHeight="false" outlineLevel="0" collapsed="false">
      <c r="B15" s="113" t="s">
        <v>209</v>
      </c>
      <c r="C15" s="113" t="s">
        <v>1066</v>
      </c>
      <c r="D15" s="113" t="s">
        <v>1067</v>
      </c>
      <c r="E15" s="113" t="s">
        <v>1068</v>
      </c>
      <c r="F15" s="113" t="s">
        <v>1069</v>
      </c>
      <c r="G15" s="113" t="s">
        <v>1070</v>
      </c>
      <c r="H15" s="113" t="s">
        <v>1071</v>
      </c>
      <c r="I15" s="113" t="s">
        <v>1072</v>
      </c>
      <c r="J15" s="113" t="s">
        <v>1073</v>
      </c>
      <c r="K15" s="113" t="s">
        <v>1074</v>
      </c>
      <c r="L15" s="113" t="s">
        <v>1075</v>
      </c>
      <c r="M15" s="113" t="s">
        <v>1076</v>
      </c>
      <c r="N15" s="113" t="s">
        <v>1077</v>
      </c>
      <c r="O15" s="113" t="s">
        <v>1078</v>
      </c>
      <c r="P15" s="113" t="s">
        <v>1079</v>
      </c>
      <c r="Q15" s="113" t="s">
        <v>1080</v>
      </c>
      <c r="R15" s="113" t="s">
        <v>1081</v>
      </c>
      <c r="S15" s="113" t="s">
        <v>1082</v>
      </c>
      <c r="T15" s="113" t="s">
        <v>1083</v>
      </c>
      <c r="U15" s="113" t="s">
        <v>1084</v>
      </c>
      <c r="V15" s="113" t="s">
        <v>1085</v>
      </c>
      <c r="W15" s="113" t="s">
        <v>1086</v>
      </c>
      <c r="X15" s="113" t="s">
        <v>1087</v>
      </c>
      <c r="Y15" s="113" t="s">
        <v>1088</v>
      </c>
      <c r="Z15" s="113" t="s">
        <v>1089</v>
      </c>
      <c r="AA15" s="113" t="s">
        <v>1090</v>
      </c>
      <c r="AB15" s="113" t="s">
        <v>1091</v>
      </c>
      <c r="AC15" s="113" t="s">
        <v>1092</v>
      </c>
      <c r="AD15" s="113" t="s">
        <v>1093</v>
      </c>
      <c r="AE15" s="113" t="s">
        <v>1094</v>
      </c>
      <c r="AF15" s="113" t="s">
        <v>1095</v>
      </c>
      <c r="AG15" s="113" t="s">
        <v>1096</v>
      </c>
      <c r="AH15" s="113" t="s">
        <v>1097</v>
      </c>
      <c r="AI15" s="113" t="s">
        <v>1098</v>
      </c>
      <c r="AJ15" s="113" t="s">
        <v>1099</v>
      </c>
      <c r="AK15" s="113" t="s">
        <v>1100</v>
      </c>
      <c r="AL15" s="113" t="s">
        <v>1101</v>
      </c>
      <c r="AM15" s="113" t="s">
        <v>1102</v>
      </c>
      <c r="AN15" s="113" t="s">
        <v>1103</v>
      </c>
      <c r="AO15" s="113" t="s">
        <v>1104</v>
      </c>
      <c r="AP15" s="113" t="s">
        <v>1105</v>
      </c>
    </row>
    <row r="16" customFormat="false" ht="15.75" hidden="false" customHeight="false" outlineLevel="0" collapsed="false">
      <c r="B16" s="113" t="s">
        <v>538</v>
      </c>
      <c r="C16" s="113" t="s">
        <v>1106</v>
      </c>
      <c r="D16" s="113" t="s">
        <v>145</v>
      </c>
      <c r="E16" s="113" t="s">
        <v>1107</v>
      </c>
      <c r="F16" s="113" t="s">
        <v>191</v>
      </c>
      <c r="G16" s="113" t="s">
        <v>1108</v>
      </c>
      <c r="H16" s="113" t="s">
        <v>195</v>
      </c>
      <c r="I16" s="113" t="s">
        <v>1109</v>
      </c>
      <c r="J16" s="113" t="s">
        <v>199</v>
      </c>
      <c r="K16" s="113" t="s">
        <v>1110</v>
      </c>
      <c r="L16" s="113" t="s">
        <v>202</v>
      </c>
      <c r="M16" s="113" t="s">
        <v>1111</v>
      </c>
      <c r="N16" s="113" t="s">
        <v>1112</v>
      </c>
      <c r="O16" s="113" t="s">
        <v>1113</v>
      </c>
      <c r="P16" s="113" t="s">
        <v>210</v>
      </c>
      <c r="Q16" s="113" t="s">
        <v>1114</v>
      </c>
      <c r="R16" s="113" t="s">
        <v>215</v>
      </c>
      <c r="S16" s="113" t="s">
        <v>1115</v>
      </c>
      <c r="T16" s="113" t="s">
        <v>240</v>
      </c>
      <c r="U16" s="113" t="s">
        <v>1116</v>
      </c>
      <c r="V16" s="113" t="s">
        <v>244</v>
      </c>
      <c r="W16" s="113" t="s">
        <v>1117</v>
      </c>
      <c r="X16" s="113" t="s">
        <v>1118</v>
      </c>
      <c r="Y16" s="113" t="s">
        <v>1119</v>
      </c>
      <c r="Z16" s="113" t="s">
        <v>250</v>
      </c>
      <c r="AA16" s="113" t="s">
        <v>1120</v>
      </c>
      <c r="AB16" s="113" t="s">
        <v>254</v>
      </c>
      <c r="AC16" s="113" t="s">
        <v>1121</v>
      </c>
      <c r="AD16" s="113" t="s">
        <v>258</v>
      </c>
      <c r="AE16" s="113" t="s">
        <v>1122</v>
      </c>
      <c r="AF16" s="113" t="s">
        <v>262</v>
      </c>
      <c r="AG16" s="113" t="s">
        <v>1123</v>
      </c>
      <c r="AH16" s="113" t="s">
        <v>1124</v>
      </c>
      <c r="AI16" s="113" t="s">
        <v>1125</v>
      </c>
      <c r="AJ16" s="113" t="s">
        <v>268</v>
      </c>
      <c r="AK16" s="113" t="s">
        <v>1126</v>
      </c>
      <c r="AL16" s="113" t="s">
        <v>1127</v>
      </c>
      <c r="AM16" s="113" t="s">
        <v>1128</v>
      </c>
      <c r="AN16" s="113" t="s">
        <v>1129</v>
      </c>
      <c r="AO16" s="113" t="s">
        <v>1130</v>
      </c>
      <c r="AP16" s="113" t="s">
        <v>1131</v>
      </c>
    </row>
    <row r="17" customFormat="false" ht="15.75" hidden="false" customHeight="false" outlineLevel="0" collapsed="false">
      <c r="B17" s="113" t="s">
        <v>214</v>
      </c>
      <c r="C17" s="113" t="s">
        <v>1132</v>
      </c>
      <c r="D17" s="113" t="s">
        <v>1133</v>
      </c>
      <c r="E17" s="113" t="s">
        <v>1134</v>
      </c>
      <c r="F17" s="113" t="s">
        <v>1135</v>
      </c>
      <c r="G17" s="113" t="s">
        <v>1136</v>
      </c>
      <c r="H17" s="113" t="s">
        <v>1137</v>
      </c>
      <c r="I17" s="113" t="s">
        <v>1138</v>
      </c>
      <c r="J17" s="113" t="s">
        <v>1139</v>
      </c>
      <c r="K17" s="113" t="s">
        <v>1140</v>
      </c>
      <c r="L17" s="113" t="s">
        <v>1141</v>
      </c>
      <c r="M17" s="113" t="s">
        <v>1142</v>
      </c>
      <c r="N17" s="113" t="s">
        <v>1143</v>
      </c>
      <c r="O17" s="113" t="s">
        <v>1144</v>
      </c>
      <c r="P17" s="113" t="s">
        <v>1145</v>
      </c>
      <c r="Q17" s="113" t="s">
        <v>1146</v>
      </c>
      <c r="R17" s="113" t="s">
        <v>1147</v>
      </c>
      <c r="S17" s="113" t="s">
        <v>1148</v>
      </c>
      <c r="T17" s="113" t="s">
        <v>1149</v>
      </c>
      <c r="U17" s="113" t="s">
        <v>1150</v>
      </c>
      <c r="V17" s="113" t="s">
        <v>1151</v>
      </c>
      <c r="W17" s="113" t="s">
        <v>1152</v>
      </c>
      <c r="X17" s="113" t="s">
        <v>1153</v>
      </c>
      <c r="Y17" s="113" t="s">
        <v>1154</v>
      </c>
      <c r="Z17" s="113" t="s">
        <v>1155</v>
      </c>
      <c r="AA17" s="113" t="s">
        <v>1156</v>
      </c>
      <c r="AB17" s="113" t="s">
        <v>1157</v>
      </c>
      <c r="AC17" s="113" t="s">
        <v>1158</v>
      </c>
      <c r="AD17" s="113" t="s">
        <v>1159</v>
      </c>
      <c r="AE17" s="113" t="s">
        <v>1160</v>
      </c>
      <c r="AF17" s="113" t="s">
        <v>1161</v>
      </c>
      <c r="AG17" s="113" t="s">
        <v>1162</v>
      </c>
      <c r="AH17" s="113" t="s">
        <v>1163</v>
      </c>
      <c r="AI17" s="113" t="s">
        <v>1164</v>
      </c>
      <c r="AJ17" s="113" t="s">
        <v>1165</v>
      </c>
      <c r="AK17" s="113" t="s">
        <v>1166</v>
      </c>
      <c r="AL17" s="113" t="s">
        <v>1167</v>
      </c>
      <c r="AM17" s="113" t="s">
        <v>1168</v>
      </c>
      <c r="AN17" s="113" t="s">
        <v>1169</v>
      </c>
      <c r="AO17" s="113" t="s">
        <v>1170</v>
      </c>
      <c r="AP17" s="113" t="s">
        <v>1171</v>
      </c>
    </row>
    <row r="18" customFormat="false" ht="15.75" hidden="false" customHeight="false" outlineLevel="0" collapsed="false">
      <c r="B18" s="113" t="s">
        <v>539</v>
      </c>
      <c r="C18" s="113" t="s">
        <v>1172</v>
      </c>
      <c r="D18" s="113" t="s">
        <v>1173</v>
      </c>
      <c r="E18" s="113" t="s">
        <v>1174</v>
      </c>
      <c r="F18" s="113" t="s">
        <v>1175</v>
      </c>
      <c r="G18" s="113" t="s">
        <v>1176</v>
      </c>
      <c r="H18" s="113" t="s">
        <v>1177</v>
      </c>
      <c r="I18" s="113" t="s">
        <v>1178</v>
      </c>
      <c r="J18" s="113" t="s">
        <v>1179</v>
      </c>
      <c r="K18" s="113" t="s">
        <v>1180</v>
      </c>
      <c r="L18" s="113" t="s">
        <v>1181</v>
      </c>
      <c r="M18" s="113" t="s">
        <v>1182</v>
      </c>
      <c r="N18" s="113" t="s">
        <v>1183</v>
      </c>
      <c r="O18" s="113" t="s">
        <v>1184</v>
      </c>
      <c r="P18" s="113" t="s">
        <v>1185</v>
      </c>
      <c r="Q18" s="113" t="s">
        <v>1186</v>
      </c>
      <c r="R18" s="113" t="s">
        <v>1187</v>
      </c>
      <c r="S18" s="113" t="s">
        <v>1188</v>
      </c>
      <c r="T18" s="113" t="s">
        <v>1189</v>
      </c>
      <c r="U18" s="113" t="s">
        <v>1190</v>
      </c>
      <c r="V18" s="113" t="s">
        <v>1191</v>
      </c>
      <c r="W18" s="113" t="s">
        <v>1192</v>
      </c>
      <c r="X18" s="113" t="s">
        <v>1193</v>
      </c>
      <c r="Y18" s="113" t="s">
        <v>1194</v>
      </c>
      <c r="Z18" s="113" t="s">
        <v>1195</v>
      </c>
      <c r="AA18" s="113" t="s">
        <v>1196</v>
      </c>
      <c r="AB18" s="113" t="s">
        <v>1197</v>
      </c>
      <c r="AC18" s="113" t="s">
        <v>1198</v>
      </c>
      <c r="AD18" s="113" t="s">
        <v>1199</v>
      </c>
      <c r="AE18" s="113" t="s">
        <v>1200</v>
      </c>
      <c r="AF18" s="113" t="s">
        <v>1201</v>
      </c>
      <c r="AG18" s="113" t="s">
        <v>1202</v>
      </c>
      <c r="AH18" s="113" t="s">
        <v>1203</v>
      </c>
      <c r="AI18" s="113" t="s">
        <v>1204</v>
      </c>
      <c r="AJ18" s="113" t="s">
        <v>1205</v>
      </c>
      <c r="AK18" s="113" t="s">
        <v>1206</v>
      </c>
      <c r="AL18" s="113" t="s">
        <v>1207</v>
      </c>
      <c r="AM18" s="113" t="s">
        <v>1208</v>
      </c>
      <c r="AN18" s="113" t="s">
        <v>1209</v>
      </c>
      <c r="AO18" s="113" t="s">
        <v>1210</v>
      </c>
      <c r="AP18" s="113" t="s">
        <v>1211</v>
      </c>
    </row>
    <row r="19" customFormat="false" ht="15.75" hidden="false" customHeight="false" outlineLevel="0" collapsed="false">
      <c r="B19" s="113" t="s">
        <v>239</v>
      </c>
      <c r="C19" s="113" t="s">
        <v>1212</v>
      </c>
      <c r="D19" s="113" t="s">
        <v>1213</v>
      </c>
      <c r="E19" s="113" t="s">
        <v>1214</v>
      </c>
      <c r="F19" s="113" t="s">
        <v>1215</v>
      </c>
      <c r="G19" s="113" t="s">
        <v>1216</v>
      </c>
      <c r="H19" s="113" t="s">
        <v>1217</v>
      </c>
      <c r="I19" s="113" t="s">
        <v>1218</v>
      </c>
      <c r="J19" s="113" t="s">
        <v>1219</v>
      </c>
      <c r="K19" s="113" t="s">
        <v>1220</v>
      </c>
      <c r="L19" s="113" t="s">
        <v>1221</v>
      </c>
      <c r="M19" s="113" t="s">
        <v>1222</v>
      </c>
      <c r="N19" s="113" t="s">
        <v>1223</v>
      </c>
      <c r="O19" s="113" t="s">
        <v>1224</v>
      </c>
      <c r="P19" s="113" t="s">
        <v>1225</v>
      </c>
      <c r="Q19" s="113" t="s">
        <v>1226</v>
      </c>
      <c r="R19" s="113" t="s">
        <v>1227</v>
      </c>
      <c r="S19" s="113" t="s">
        <v>1228</v>
      </c>
      <c r="T19" s="113" t="s">
        <v>1229</v>
      </c>
      <c r="U19" s="113" t="s">
        <v>1230</v>
      </c>
      <c r="V19" s="113" t="s">
        <v>1231</v>
      </c>
      <c r="W19" s="113" t="s">
        <v>1232</v>
      </c>
      <c r="X19" s="113" t="s">
        <v>1233</v>
      </c>
      <c r="Y19" s="113" t="s">
        <v>1234</v>
      </c>
      <c r="Z19" s="113" t="s">
        <v>1235</v>
      </c>
      <c r="AA19" s="113" t="s">
        <v>1236</v>
      </c>
      <c r="AB19" s="113" t="s">
        <v>1237</v>
      </c>
      <c r="AC19" s="113" t="s">
        <v>1238</v>
      </c>
      <c r="AD19" s="113" t="s">
        <v>1239</v>
      </c>
      <c r="AE19" s="113" t="s">
        <v>1240</v>
      </c>
      <c r="AF19" s="113" t="s">
        <v>1241</v>
      </c>
      <c r="AG19" s="113" t="s">
        <v>1242</v>
      </c>
      <c r="AH19" s="113" t="s">
        <v>1243</v>
      </c>
      <c r="AI19" s="113" t="s">
        <v>1244</v>
      </c>
      <c r="AJ19" s="113" t="s">
        <v>1245</v>
      </c>
      <c r="AK19" s="113" t="s">
        <v>1246</v>
      </c>
      <c r="AL19" s="113" t="s">
        <v>272</v>
      </c>
      <c r="AM19" s="113" t="s">
        <v>1247</v>
      </c>
      <c r="AN19" s="113" t="s">
        <v>1248</v>
      </c>
      <c r="AO19" s="113" t="s">
        <v>1249</v>
      </c>
      <c r="AP19" s="113" t="s">
        <v>1250</v>
      </c>
    </row>
    <row r="20" customFormat="false" ht="15.75" hidden="false" customHeight="false" outlineLevel="0" collapsed="false">
      <c r="B20" s="113" t="s">
        <v>540</v>
      </c>
      <c r="C20" s="113" t="s">
        <v>1251</v>
      </c>
      <c r="D20" s="113" t="s">
        <v>1252</v>
      </c>
      <c r="E20" s="113" t="s">
        <v>1253</v>
      </c>
      <c r="F20" s="113" t="s">
        <v>1254</v>
      </c>
      <c r="G20" s="113" t="s">
        <v>1255</v>
      </c>
      <c r="H20" s="113" t="s">
        <v>1256</v>
      </c>
      <c r="I20" s="113" t="s">
        <v>1257</v>
      </c>
      <c r="J20" s="113" t="s">
        <v>1258</v>
      </c>
      <c r="K20" s="113" t="s">
        <v>1259</v>
      </c>
      <c r="L20" s="113" t="s">
        <v>1260</v>
      </c>
      <c r="M20" s="113" t="s">
        <v>1261</v>
      </c>
      <c r="N20" s="113" t="s">
        <v>1262</v>
      </c>
      <c r="O20" s="113" t="s">
        <v>1263</v>
      </c>
      <c r="P20" s="113" t="s">
        <v>1264</v>
      </c>
      <c r="Q20" s="113" t="s">
        <v>1265</v>
      </c>
      <c r="R20" s="113" t="s">
        <v>1266</v>
      </c>
      <c r="S20" s="113" t="s">
        <v>1267</v>
      </c>
      <c r="T20" s="113" t="s">
        <v>1268</v>
      </c>
      <c r="U20" s="113" t="s">
        <v>1269</v>
      </c>
      <c r="V20" s="113" t="s">
        <v>1270</v>
      </c>
      <c r="W20" s="113" t="s">
        <v>1271</v>
      </c>
      <c r="X20" s="113" t="s">
        <v>1272</v>
      </c>
      <c r="Y20" s="113" t="s">
        <v>1273</v>
      </c>
      <c r="Z20" s="113" t="s">
        <v>1274</v>
      </c>
      <c r="AA20" s="113" t="s">
        <v>1275</v>
      </c>
      <c r="AB20" s="113" t="s">
        <v>1276</v>
      </c>
      <c r="AC20" s="113" t="s">
        <v>1277</v>
      </c>
      <c r="AD20" s="113" t="s">
        <v>1278</v>
      </c>
      <c r="AE20" s="113" t="s">
        <v>1279</v>
      </c>
      <c r="AF20" s="113" t="s">
        <v>1280</v>
      </c>
      <c r="AG20" s="113" t="s">
        <v>1281</v>
      </c>
      <c r="AH20" s="113" t="s">
        <v>1282</v>
      </c>
      <c r="AI20" s="113" t="s">
        <v>1283</v>
      </c>
      <c r="AJ20" s="113" t="s">
        <v>1284</v>
      </c>
      <c r="AK20" s="113" t="s">
        <v>1285</v>
      </c>
      <c r="AL20" s="113" t="s">
        <v>1286</v>
      </c>
      <c r="AM20" s="113" t="s">
        <v>1287</v>
      </c>
      <c r="AN20" s="113" t="s">
        <v>1288</v>
      </c>
      <c r="AO20" s="113" t="s">
        <v>1289</v>
      </c>
      <c r="AP20" s="113" t="s">
        <v>1290</v>
      </c>
    </row>
    <row r="21" customFormat="false" ht="15.75" hidden="false" customHeight="false" outlineLevel="0" collapsed="false">
      <c r="B21" s="113" t="s">
        <v>243</v>
      </c>
      <c r="C21" s="113" t="s">
        <v>1291</v>
      </c>
      <c r="D21" s="113" t="s">
        <v>1292</v>
      </c>
      <c r="E21" s="113" t="s">
        <v>1293</v>
      </c>
      <c r="F21" s="113" t="s">
        <v>1294</v>
      </c>
      <c r="G21" s="113" t="s">
        <v>1295</v>
      </c>
      <c r="H21" s="113" t="s">
        <v>1296</v>
      </c>
      <c r="I21" s="113" t="s">
        <v>1297</v>
      </c>
      <c r="J21" s="113" t="s">
        <v>1298</v>
      </c>
      <c r="K21" s="113" t="s">
        <v>1299</v>
      </c>
      <c r="L21" s="113" t="s">
        <v>1300</v>
      </c>
      <c r="M21" s="113" t="s">
        <v>1301</v>
      </c>
      <c r="N21" s="113" t="s">
        <v>1302</v>
      </c>
      <c r="O21" s="113" t="s">
        <v>1303</v>
      </c>
      <c r="P21" s="113" t="s">
        <v>1304</v>
      </c>
      <c r="Q21" s="113" t="s">
        <v>1305</v>
      </c>
      <c r="R21" s="113" t="s">
        <v>1306</v>
      </c>
      <c r="S21" s="113" t="s">
        <v>1307</v>
      </c>
      <c r="T21" s="113" t="s">
        <v>1308</v>
      </c>
      <c r="U21" s="113" t="s">
        <v>1309</v>
      </c>
      <c r="V21" s="113" t="s">
        <v>1310</v>
      </c>
      <c r="W21" s="113" t="s">
        <v>1311</v>
      </c>
      <c r="X21" s="113" t="s">
        <v>1312</v>
      </c>
      <c r="Y21" s="113" t="s">
        <v>1313</v>
      </c>
      <c r="Z21" s="113" t="s">
        <v>1314</v>
      </c>
      <c r="AA21" s="113" t="s">
        <v>1315</v>
      </c>
      <c r="AB21" s="113" t="s">
        <v>1316</v>
      </c>
      <c r="AC21" s="113" t="s">
        <v>1317</v>
      </c>
      <c r="AD21" s="113" t="s">
        <v>1318</v>
      </c>
      <c r="AE21" s="113" t="s">
        <v>1319</v>
      </c>
      <c r="AF21" s="113" t="s">
        <v>1320</v>
      </c>
      <c r="AG21" s="113" t="s">
        <v>1321</v>
      </c>
      <c r="AH21" s="113" t="s">
        <v>1322</v>
      </c>
      <c r="AI21" s="113" t="s">
        <v>1323</v>
      </c>
      <c r="AJ21" s="113" t="s">
        <v>1324</v>
      </c>
      <c r="AK21" s="113" t="s">
        <v>1325</v>
      </c>
      <c r="AL21" s="113" t="s">
        <v>1326</v>
      </c>
      <c r="AM21" s="113" t="s">
        <v>1327</v>
      </c>
      <c r="AN21" s="113" t="s">
        <v>1328</v>
      </c>
      <c r="AP21" s="113" t="s">
        <v>1329</v>
      </c>
    </row>
    <row r="22" customFormat="false" ht="15.75" hidden="false" customHeight="false" outlineLevel="0" collapsed="false">
      <c r="B22" s="113" t="s">
        <v>541</v>
      </c>
      <c r="C22" s="113"/>
      <c r="D22" s="113" t="s">
        <v>1330</v>
      </c>
      <c r="E22" s="113" t="s">
        <v>1331</v>
      </c>
      <c r="F22" s="113" t="s">
        <v>1332</v>
      </c>
      <c r="G22" s="113" t="s">
        <v>1333</v>
      </c>
      <c r="H22" s="113" t="s">
        <v>1334</v>
      </c>
      <c r="I22" s="113" t="s">
        <v>1335</v>
      </c>
      <c r="J22" s="113" t="s">
        <v>1336</v>
      </c>
      <c r="K22" s="113" t="s">
        <v>1337</v>
      </c>
      <c r="L22" s="113" t="s">
        <v>1338</v>
      </c>
      <c r="M22" s="113" t="s">
        <v>1339</v>
      </c>
      <c r="N22" s="113" t="s">
        <v>1340</v>
      </c>
      <c r="O22" s="113" t="s">
        <v>1341</v>
      </c>
      <c r="P22" s="113" t="s">
        <v>1342</v>
      </c>
      <c r="Q22" s="113" t="s">
        <v>1343</v>
      </c>
      <c r="R22" s="113" t="s">
        <v>1344</v>
      </c>
      <c r="S22" s="113" t="s">
        <v>1345</v>
      </c>
      <c r="T22" s="113" t="s">
        <v>1346</v>
      </c>
      <c r="U22" s="113" t="s">
        <v>1347</v>
      </c>
      <c r="V22" s="113" t="s">
        <v>1348</v>
      </c>
      <c r="W22" s="113" t="s">
        <v>1349</v>
      </c>
      <c r="X22" s="113" t="s">
        <v>1350</v>
      </c>
      <c r="Y22" s="113" t="s">
        <v>1351</v>
      </c>
      <c r="Z22" s="113" t="s">
        <v>1352</v>
      </c>
      <c r="AA22" s="113" t="s">
        <v>1353</v>
      </c>
      <c r="AB22" s="113" t="s">
        <v>1354</v>
      </c>
      <c r="AC22" s="113" t="s">
        <v>1355</v>
      </c>
      <c r="AD22" s="113" t="s">
        <v>1356</v>
      </c>
      <c r="AE22" s="113" t="s">
        <v>1357</v>
      </c>
      <c r="AF22" s="113" t="s">
        <v>1358</v>
      </c>
      <c r="AG22" s="113" t="s">
        <v>1359</v>
      </c>
      <c r="AH22" s="113" t="s">
        <v>1360</v>
      </c>
      <c r="AI22" s="113" t="s">
        <v>1361</v>
      </c>
      <c r="AJ22" s="113" t="s">
        <v>1362</v>
      </c>
      <c r="AK22" s="113" t="s">
        <v>1363</v>
      </c>
      <c r="AL22" s="113" t="s">
        <v>1364</v>
      </c>
      <c r="AM22" s="113" t="s">
        <v>1365</v>
      </c>
      <c r="AN22" s="113" t="s">
        <v>1366</v>
      </c>
      <c r="AP22" s="113" t="s">
        <v>1367</v>
      </c>
    </row>
    <row r="23" customFormat="false" ht="15.75" hidden="false" customHeight="false" outlineLevel="0" collapsed="false">
      <c r="B23" s="113" t="s">
        <v>161</v>
      </c>
      <c r="C23" s="113"/>
      <c r="D23" s="113" t="s">
        <v>1368</v>
      </c>
      <c r="E23" s="113" t="s">
        <v>1369</v>
      </c>
      <c r="F23" s="113" t="s">
        <v>1370</v>
      </c>
      <c r="G23" s="113" t="s">
        <v>1371</v>
      </c>
      <c r="H23" s="113" t="s">
        <v>1372</v>
      </c>
      <c r="I23" s="113" t="s">
        <v>1373</v>
      </c>
      <c r="J23" s="113" t="s">
        <v>1374</v>
      </c>
      <c r="K23" s="113" t="s">
        <v>1375</v>
      </c>
      <c r="L23" s="113" t="s">
        <v>1376</v>
      </c>
      <c r="M23" s="113" t="s">
        <v>1377</v>
      </c>
      <c r="N23" s="113" t="s">
        <v>1378</v>
      </c>
      <c r="O23" s="113" t="s">
        <v>1379</v>
      </c>
      <c r="P23" s="113" t="s">
        <v>1380</v>
      </c>
      <c r="Q23" s="113" t="s">
        <v>1381</v>
      </c>
      <c r="R23" s="113" t="s">
        <v>1382</v>
      </c>
      <c r="S23" s="113" t="s">
        <v>1383</v>
      </c>
      <c r="T23" s="113" t="s">
        <v>1384</v>
      </c>
      <c r="U23" s="113" t="s">
        <v>1385</v>
      </c>
      <c r="V23" s="113" t="s">
        <v>1386</v>
      </c>
      <c r="W23" s="113" t="s">
        <v>1387</v>
      </c>
      <c r="X23" s="113" t="s">
        <v>1388</v>
      </c>
      <c r="Y23" s="113" t="s">
        <v>1389</v>
      </c>
      <c r="Z23" s="113" t="s">
        <v>1390</v>
      </c>
      <c r="AA23" s="113" t="s">
        <v>1391</v>
      </c>
      <c r="AB23" s="113" t="s">
        <v>1392</v>
      </c>
      <c r="AC23" s="113" t="s">
        <v>1393</v>
      </c>
      <c r="AD23" s="113" t="s">
        <v>1394</v>
      </c>
      <c r="AE23" s="113" t="s">
        <v>1395</v>
      </c>
      <c r="AF23" s="113" t="s">
        <v>1396</v>
      </c>
      <c r="AG23" s="113" t="s">
        <v>1397</v>
      </c>
      <c r="AH23" s="113" t="s">
        <v>1398</v>
      </c>
      <c r="AI23" s="113" t="s">
        <v>1399</v>
      </c>
      <c r="AJ23" s="113" t="s">
        <v>1400</v>
      </c>
      <c r="AK23" s="113" t="s">
        <v>1401</v>
      </c>
      <c r="AL23" s="113" t="s">
        <v>1402</v>
      </c>
      <c r="AM23" s="113" t="s">
        <v>1403</v>
      </c>
      <c r="AN23" s="113" t="s">
        <v>1404</v>
      </c>
      <c r="AP23" s="113" t="s">
        <v>1405</v>
      </c>
    </row>
    <row r="24" customFormat="false" ht="15.75" hidden="false" customHeight="false" outlineLevel="0" collapsed="false">
      <c r="B24" s="113" t="s">
        <v>542</v>
      </c>
      <c r="C24" s="113"/>
      <c r="D24" s="113" t="s">
        <v>1406</v>
      </c>
      <c r="E24" s="113" t="s">
        <v>1407</v>
      </c>
      <c r="F24" s="113" t="s">
        <v>1408</v>
      </c>
      <c r="G24" s="113" t="s">
        <v>1409</v>
      </c>
      <c r="H24" s="113" t="s">
        <v>1410</v>
      </c>
      <c r="I24" s="113" t="s">
        <v>1411</v>
      </c>
      <c r="J24" s="113" t="s">
        <v>1412</v>
      </c>
      <c r="K24" s="113" t="s">
        <v>1413</v>
      </c>
      <c r="L24" s="113" t="s">
        <v>1414</v>
      </c>
      <c r="M24" s="113" t="s">
        <v>1415</v>
      </c>
      <c r="N24" s="113" t="s">
        <v>1416</v>
      </c>
      <c r="O24" s="113" t="s">
        <v>1417</v>
      </c>
      <c r="P24" s="113" t="s">
        <v>1418</v>
      </c>
      <c r="Q24" s="113" t="s">
        <v>1419</v>
      </c>
      <c r="R24" s="113" t="s">
        <v>1420</v>
      </c>
      <c r="S24" s="113" t="s">
        <v>1421</v>
      </c>
      <c r="T24" s="113" t="s">
        <v>1422</v>
      </c>
      <c r="U24" s="113" t="s">
        <v>1423</v>
      </c>
      <c r="V24" s="113" t="s">
        <v>1424</v>
      </c>
      <c r="W24" s="113" t="s">
        <v>1425</v>
      </c>
      <c r="X24" s="113" t="s">
        <v>1426</v>
      </c>
      <c r="Y24" s="113" t="s">
        <v>1427</v>
      </c>
      <c r="Z24" s="113" t="s">
        <v>1428</v>
      </c>
      <c r="AA24" s="113" t="s">
        <v>1429</v>
      </c>
      <c r="AB24" s="113" t="s">
        <v>1430</v>
      </c>
      <c r="AC24" s="113" t="s">
        <v>1431</v>
      </c>
      <c r="AD24" s="113" t="s">
        <v>1432</v>
      </c>
      <c r="AE24" s="113" t="s">
        <v>1433</v>
      </c>
      <c r="AF24" s="113" t="s">
        <v>1434</v>
      </c>
      <c r="AG24" s="113" t="s">
        <v>1435</v>
      </c>
      <c r="AH24" s="113" t="s">
        <v>1436</v>
      </c>
      <c r="AI24" s="113" t="s">
        <v>1437</v>
      </c>
      <c r="AJ24" s="113" t="s">
        <v>1438</v>
      </c>
      <c r="AK24" s="113" t="s">
        <v>1439</v>
      </c>
      <c r="AL24" s="113" t="s">
        <v>1440</v>
      </c>
      <c r="AM24" s="113" t="s">
        <v>1441</v>
      </c>
      <c r="AN24" s="113" t="s">
        <v>1442</v>
      </c>
      <c r="AP24" s="113" t="s">
        <v>1443</v>
      </c>
    </row>
    <row r="25" customFormat="false" ht="15.75" hidden="false" customHeight="false" outlineLevel="0" collapsed="false">
      <c r="B25" s="113" t="s">
        <v>249</v>
      </c>
      <c r="C25" s="113"/>
      <c r="D25" s="113" t="s">
        <v>1444</v>
      </c>
      <c r="E25" s="113" t="s">
        <v>1445</v>
      </c>
      <c r="F25" s="113" t="s">
        <v>1446</v>
      </c>
      <c r="G25" s="113" t="s">
        <v>1447</v>
      </c>
      <c r="H25" s="113" t="s">
        <v>1448</v>
      </c>
      <c r="I25" s="113" t="s">
        <v>1449</v>
      </c>
      <c r="J25" s="113" t="s">
        <v>1450</v>
      </c>
      <c r="K25" s="113" t="s">
        <v>1451</v>
      </c>
      <c r="L25" s="113" t="s">
        <v>1452</v>
      </c>
      <c r="M25" s="113" t="s">
        <v>1453</v>
      </c>
      <c r="N25" s="113" t="s">
        <v>1454</v>
      </c>
      <c r="O25" s="113" t="s">
        <v>1455</v>
      </c>
      <c r="P25" s="113" t="s">
        <v>1456</v>
      </c>
      <c r="Q25" s="113" t="s">
        <v>1457</v>
      </c>
      <c r="R25" s="113" t="s">
        <v>1458</v>
      </c>
      <c r="S25" s="113" t="s">
        <v>1459</v>
      </c>
      <c r="T25" s="113" t="s">
        <v>1460</v>
      </c>
      <c r="U25" s="113" t="s">
        <v>1461</v>
      </c>
      <c r="V25" s="113" t="s">
        <v>1462</v>
      </c>
      <c r="W25" s="113" t="s">
        <v>1463</v>
      </c>
      <c r="X25" s="113" t="s">
        <v>1464</v>
      </c>
      <c r="Y25" s="113" t="s">
        <v>1465</v>
      </c>
      <c r="Z25" s="113" t="s">
        <v>1466</v>
      </c>
      <c r="AA25" s="113" t="s">
        <v>1467</v>
      </c>
      <c r="AB25" s="113" t="s">
        <v>1468</v>
      </c>
      <c r="AC25" s="113" t="s">
        <v>1469</v>
      </c>
      <c r="AD25" s="113" t="s">
        <v>1470</v>
      </c>
      <c r="AE25" s="113" t="s">
        <v>1471</v>
      </c>
      <c r="AF25" s="113" t="s">
        <v>1472</v>
      </c>
      <c r="AG25" s="113" t="s">
        <v>1473</v>
      </c>
      <c r="AH25" s="113" t="s">
        <v>1474</v>
      </c>
      <c r="AI25" s="113" t="s">
        <v>1475</v>
      </c>
      <c r="AJ25" s="113" t="s">
        <v>1476</v>
      </c>
      <c r="AK25" s="113" t="s">
        <v>1477</v>
      </c>
      <c r="AL25" s="113" t="s">
        <v>1478</v>
      </c>
      <c r="AM25" s="113" t="s">
        <v>1479</v>
      </c>
      <c r="AN25" s="113" t="s">
        <v>1480</v>
      </c>
      <c r="AP25" s="113" t="s">
        <v>1481</v>
      </c>
    </row>
    <row r="26" customFormat="false" ht="15.75" hidden="false" customHeight="false" outlineLevel="0" collapsed="false">
      <c r="B26" s="113" t="s">
        <v>543</v>
      </c>
      <c r="C26" s="113"/>
      <c r="D26" s="113" t="s">
        <v>1482</v>
      </c>
      <c r="E26" s="113" t="s">
        <v>1483</v>
      </c>
      <c r="F26" s="113" t="s">
        <v>1484</v>
      </c>
      <c r="G26" s="113" t="s">
        <v>1485</v>
      </c>
      <c r="H26" s="113" t="s">
        <v>1486</v>
      </c>
      <c r="I26" s="113" t="s">
        <v>1487</v>
      </c>
      <c r="J26" s="113" t="s">
        <v>1488</v>
      </c>
      <c r="K26" s="113" t="s">
        <v>1489</v>
      </c>
      <c r="L26" s="113" t="s">
        <v>1490</v>
      </c>
      <c r="M26" s="113" t="s">
        <v>1491</v>
      </c>
      <c r="N26" s="113" t="s">
        <v>1492</v>
      </c>
      <c r="O26" s="113" t="s">
        <v>1493</v>
      </c>
      <c r="P26" s="113" t="s">
        <v>1494</v>
      </c>
      <c r="Q26" s="113" t="s">
        <v>1495</v>
      </c>
      <c r="R26" s="113" t="s">
        <v>1496</v>
      </c>
      <c r="S26" s="113" t="s">
        <v>1497</v>
      </c>
      <c r="T26" s="113" t="s">
        <v>1498</v>
      </c>
      <c r="U26" s="113" t="s">
        <v>1499</v>
      </c>
      <c r="V26" s="113" t="s">
        <v>1500</v>
      </c>
      <c r="W26" s="113" t="s">
        <v>1501</v>
      </c>
      <c r="X26" s="113" t="s">
        <v>1502</v>
      </c>
      <c r="Y26" s="113" t="s">
        <v>1503</v>
      </c>
      <c r="Z26" s="113" t="s">
        <v>1504</v>
      </c>
      <c r="AA26" s="113" t="s">
        <v>1505</v>
      </c>
      <c r="AB26" s="113" t="s">
        <v>1506</v>
      </c>
      <c r="AC26" s="113" t="s">
        <v>1507</v>
      </c>
      <c r="AD26" s="113" t="s">
        <v>1508</v>
      </c>
      <c r="AE26" s="113" t="s">
        <v>1509</v>
      </c>
      <c r="AF26" s="113" t="s">
        <v>1510</v>
      </c>
      <c r="AG26" s="113" t="s">
        <v>1511</v>
      </c>
      <c r="AH26" s="113" t="s">
        <v>1512</v>
      </c>
      <c r="AI26" s="113" t="s">
        <v>1513</v>
      </c>
      <c r="AJ26" s="113" t="s">
        <v>1514</v>
      </c>
      <c r="AK26" s="113" t="s">
        <v>1515</v>
      </c>
      <c r="AL26" s="113" t="s">
        <v>1516</v>
      </c>
      <c r="AM26" s="113" t="s">
        <v>1517</v>
      </c>
      <c r="AN26" s="113" t="s">
        <v>1170</v>
      </c>
      <c r="AP26" s="113" t="s">
        <v>1518</v>
      </c>
    </row>
    <row r="27" customFormat="false" ht="15.75" hidden="false" customHeight="false" outlineLevel="0" collapsed="false">
      <c r="B27" s="113" t="s">
        <v>253</v>
      </c>
      <c r="D27" s="113" t="s">
        <v>1519</v>
      </c>
      <c r="E27" s="113" t="s">
        <v>1520</v>
      </c>
      <c r="F27" s="113" t="s">
        <v>1521</v>
      </c>
      <c r="G27" s="113" t="s">
        <v>1522</v>
      </c>
      <c r="H27" s="113" t="s">
        <v>1523</v>
      </c>
      <c r="I27" s="113" t="s">
        <v>1524</v>
      </c>
      <c r="J27" s="113" t="s">
        <v>1525</v>
      </c>
      <c r="K27" s="113" t="s">
        <v>1526</v>
      </c>
      <c r="L27" s="113" t="s">
        <v>1527</v>
      </c>
      <c r="M27" s="113" t="s">
        <v>1528</v>
      </c>
      <c r="N27" s="113" t="s">
        <v>1529</v>
      </c>
      <c r="O27" s="113" t="s">
        <v>1530</v>
      </c>
      <c r="P27" s="113" t="s">
        <v>1531</v>
      </c>
      <c r="Q27" s="113" t="s">
        <v>1532</v>
      </c>
      <c r="R27" s="113" t="s">
        <v>1533</v>
      </c>
      <c r="S27" s="113" t="s">
        <v>1534</v>
      </c>
      <c r="T27" s="113" t="s">
        <v>1535</v>
      </c>
      <c r="U27" s="113" t="s">
        <v>1536</v>
      </c>
      <c r="V27" s="113" t="s">
        <v>1537</v>
      </c>
      <c r="W27" s="113" t="s">
        <v>1538</v>
      </c>
      <c r="X27" s="113" t="s">
        <v>1539</v>
      </c>
      <c r="Y27" s="113" t="s">
        <v>1540</v>
      </c>
      <c r="Z27" s="113" t="s">
        <v>1541</v>
      </c>
      <c r="AA27" s="113" t="s">
        <v>1542</v>
      </c>
      <c r="AB27" s="113" t="s">
        <v>1543</v>
      </c>
      <c r="AC27" s="113" t="s">
        <v>1544</v>
      </c>
      <c r="AD27" s="113" t="s">
        <v>1545</v>
      </c>
      <c r="AE27" s="113" t="s">
        <v>1546</v>
      </c>
      <c r="AF27" s="113" t="s">
        <v>1547</v>
      </c>
      <c r="AG27" s="113" t="s">
        <v>1548</v>
      </c>
      <c r="AH27" s="113" t="s">
        <v>1549</v>
      </c>
      <c r="AI27" s="113" t="s">
        <v>1550</v>
      </c>
      <c r="AJ27" s="113" t="s">
        <v>1551</v>
      </c>
      <c r="AK27" s="113" t="s">
        <v>1552</v>
      </c>
      <c r="AL27" s="113" t="s">
        <v>1553</v>
      </c>
      <c r="AM27" s="113" t="s">
        <v>1554</v>
      </c>
      <c r="AN27" s="113" t="s">
        <v>1210</v>
      </c>
      <c r="AP27" s="113" t="s">
        <v>1555</v>
      </c>
    </row>
    <row r="28" customFormat="false" ht="15.75" hidden="false" customHeight="false" outlineLevel="0" collapsed="false">
      <c r="B28" s="113" t="s">
        <v>544</v>
      </c>
      <c r="D28" s="113" t="s">
        <v>1556</v>
      </c>
      <c r="E28" s="113" t="s">
        <v>1557</v>
      </c>
      <c r="F28" s="113" t="s">
        <v>1558</v>
      </c>
      <c r="G28" s="113" t="s">
        <v>1559</v>
      </c>
      <c r="H28" s="113" t="s">
        <v>1560</v>
      </c>
      <c r="I28" s="113" t="s">
        <v>1561</v>
      </c>
      <c r="J28" s="113" t="s">
        <v>1562</v>
      </c>
      <c r="K28" s="113" t="s">
        <v>1563</v>
      </c>
      <c r="L28" s="113" t="s">
        <v>1564</v>
      </c>
      <c r="M28" s="113" t="s">
        <v>1565</v>
      </c>
      <c r="N28" s="113" t="s">
        <v>1566</v>
      </c>
      <c r="O28" s="113" t="s">
        <v>1567</v>
      </c>
      <c r="P28" s="113" t="s">
        <v>1568</v>
      </c>
      <c r="Q28" s="113" t="s">
        <v>1569</v>
      </c>
      <c r="R28" s="113" t="s">
        <v>1570</v>
      </c>
      <c r="S28" s="113" t="s">
        <v>1571</v>
      </c>
      <c r="T28" s="113" t="s">
        <v>1572</v>
      </c>
      <c r="U28" s="113" t="s">
        <v>1573</v>
      </c>
      <c r="V28" s="113" t="s">
        <v>1574</v>
      </c>
      <c r="W28" s="113" t="s">
        <v>1575</v>
      </c>
      <c r="X28" s="113" t="s">
        <v>1576</v>
      </c>
      <c r="Y28" s="113" t="s">
        <v>1577</v>
      </c>
      <c r="Z28" s="113" t="s">
        <v>1578</v>
      </c>
      <c r="AA28" s="113" t="s">
        <v>1579</v>
      </c>
      <c r="AB28" s="113" t="s">
        <v>1580</v>
      </c>
      <c r="AC28" s="113" t="s">
        <v>1581</v>
      </c>
      <c r="AD28" s="113" t="s">
        <v>1582</v>
      </c>
      <c r="AE28" s="113" t="s">
        <v>1583</v>
      </c>
      <c r="AF28" s="113" t="s">
        <v>1584</v>
      </c>
      <c r="AG28" s="113" t="s">
        <v>1585</v>
      </c>
      <c r="AH28" s="113" t="s">
        <v>1586</v>
      </c>
      <c r="AI28" s="113" t="s">
        <v>1587</v>
      </c>
      <c r="AJ28" s="113" t="s">
        <v>1588</v>
      </c>
      <c r="AK28" s="113" t="s">
        <v>1589</v>
      </c>
      <c r="AL28" s="113" t="s">
        <v>1590</v>
      </c>
      <c r="AM28" s="113" t="s">
        <v>1591</v>
      </c>
      <c r="AN28" s="113" t="s">
        <v>1592</v>
      </c>
      <c r="AP28" s="113" t="s">
        <v>1593</v>
      </c>
    </row>
    <row r="29" customFormat="false" ht="15.75" hidden="false" customHeight="false" outlineLevel="0" collapsed="false">
      <c r="B29" s="113" t="s">
        <v>257</v>
      </c>
      <c r="D29" s="113" t="s">
        <v>1594</v>
      </c>
      <c r="E29" s="113" t="s">
        <v>1595</v>
      </c>
      <c r="F29" s="113" t="s">
        <v>1596</v>
      </c>
      <c r="G29" s="113" t="s">
        <v>1597</v>
      </c>
      <c r="H29" s="113" t="s">
        <v>1598</v>
      </c>
      <c r="I29" s="113" t="s">
        <v>1599</v>
      </c>
      <c r="J29" s="113" t="s">
        <v>1600</v>
      </c>
      <c r="K29" s="113" t="s">
        <v>1601</v>
      </c>
      <c r="L29" s="113" t="s">
        <v>1602</v>
      </c>
      <c r="M29" s="113" t="s">
        <v>1603</v>
      </c>
      <c r="N29" s="113" t="s">
        <v>1604</v>
      </c>
      <c r="O29" s="113" t="s">
        <v>1605</v>
      </c>
      <c r="P29" s="113" t="s">
        <v>1606</v>
      </c>
      <c r="Q29" s="113" t="s">
        <v>1607</v>
      </c>
      <c r="R29" s="113" t="s">
        <v>1608</v>
      </c>
      <c r="S29" s="113" t="s">
        <v>1609</v>
      </c>
      <c r="T29" s="113" t="s">
        <v>1610</v>
      </c>
      <c r="U29" s="113" t="s">
        <v>1611</v>
      </c>
      <c r="V29" s="113" t="s">
        <v>1612</v>
      </c>
      <c r="W29" s="113" t="s">
        <v>1613</v>
      </c>
      <c r="X29" s="113" t="s">
        <v>1614</v>
      </c>
      <c r="Y29" s="113" t="s">
        <v>1615</v>
      </c>
      <c r="Z29" s="113" t="s">
        <v>1616</v>
      </c>
      <c r="AA29" s="113" t="s">
        <v>1617</v>
      </c>
      <c r="AB29" s="113" t="s">
        <v>1618</v>
      </c>
      <c r="AC29" s="113" t="s">
        <v>1619</v>
      </c>
      <c r="AD29" s="113" t="s">
        <v>1620</v>
      </c>
      <c r="AE29" s="113" t="s">
        <v>1621</v>
      </c>
      <c r="AF29" s="113" t="s">
        <v>1622</v>
      </c>
      <c r="AG29" s="113" t="s">
        <v>1623</v>
      </c>
      <c r="AH29" s="113" t="s">
        <v>1624</v>
      </c>
      <c r="AI29" s="113" t="s">
        <v>1625</v>
      </c>
      <c r="AJ29" s="113" t="s">
        <v>1626</v>
      </c>
      <c r="AK29" s="113" t="s">
        <v>1627</v>
      </c>
      <c r="AL29" s="113" t="s">
        <v>1628</v>
      </c>
      <c r="AM29" s="113" t="s">
        <v>1629</v>
      </c>
      <c r="AN29" s="113" t="s">
        <v>1630</v>
      </c>
      <c r="AP29" s="113" t="s">
        <v>1631</v>
      </c>
    </row>
    <row r="30" customFormat="false" ht="15.75" hidden="false" customHeight="false" outlineLevel="0" collapsed="false">
      <c r="B30" s="113" t="s">
        <v>545</v>
      </c>
      <c r="D30" s="113" t="s">
        <v>1632</v>
      </c>
      <c r="E30" s="113" t="s">
        <v>1633</v>
      </c>
      <c r="F30" s="113" t="s">
        <v>1634</v>
      </c>
      <c r="G30" s="113" t="s">
        <v>1635</v>
      </c>
      <c r="H30" s="113" t="s">
        <v>1636</v>
      </c>
      <c r="I30" s="113" t="s">
        <v>1637</v>
      </c>
      <c r="J30" s="113" t="s">
        <v>1638</v>
      </c>
      <c r="K30" s="113"/>
      <c r="L30" s="113" t="s">
        <v>1639</v>
      </c>
      <c r="M30" s="113"/>
      <c r="N30" s="113" t="s">
        <v>1640</v>
      </c>
      <c r="O30" s="113" t="s">
        <v>1641</v>
      </c>
      <c r="P30" s="113" t="s">
        <v>1642</v>
      </c>
      <c r="Q30" s="113"/>
      <c r="R30" s="113" t="s">
        <v>1643</v>
      </c>
      <c r="S30" s="113"/>
      <c r="T30" s="113" t="s">
        <v>1644</v>
      </c>
      <c r="U30" s="113"/>
      <c r="V30" s="113" t="s">
        <v>1645</v>
      </c>
      <c r="W30" s="113"/>
      <c r="X30" s="113" t="s">
        <v>1646</v>
      </c>
      <c r="Y30" s="113"/>
      <c r="Z30" s="113" t="s">
        <v>1647</v>
      </c>
      <c r="AA30" s="113" t="s">
        <v>1648</v>
      </c>
      <c r="AB30" s="113" t="s">
        <v>1649</v>
      </c>
      <c r="AC30" s="113"/>
      <c r="AD30" s="113" t="s">
        <v>1650</v>
      </c>
      <c r="AE30" s="113"/>
      <c r="AF30" s="113" t="s">
        <v>1651</v>
      </c>
      <c r="AG30" s="113" t="s">
        <v>1652</v>
      </c>
      <c r="AH30" s="113" t="s">
        <v>1653</v>
      </c>
      <c r="AI30" s="113"/>
      <c r="AJ30" s="113" t="s">
        <v>1654</v>
      </c>
      <c r="AK30" s="113" t="s">
        <v>1655</v>
      </c>
      <c r="AL30" s="113" t="s">
        <v>1656</v>
      </c>
      <c r="AM30" s="113" t="s">
        <v>1657</v>
      </c>
      <c r="AN30" s="113" t="s">
        <v>1658</v>
      </c>
      <c r="AP30" s="113" t="s">
        <v>1659</v>
      </c>
    </row>
    <row r="31" customFormat="false" ht="15.75" hidden="false" customHeight="false" outlineLevel="0" collapsed="false">
      <c r="B31" s="113" t="s">
        <v>261</v>
      </c>
      <c r="D31" s="113" t="s">
        <v>1660</v>
      </c>
      <c r="E31" s="113" t="s">
        <v>1661</v>
      </c>
      <c r="F31" s="113" t="s">
        <v>1662</v>
      </c>
      <c r="G31" s="113" t="s">
        <v>1663</v>
      </c>
      <c r="H31" s="113" t="s">
        <v>1664</v>
      </c>
      <c r="I31" s="113"/>
      <c r="J31" s="113" t="s">
        <v>1665</v>
      </c>
      <c r="L31" s="113" t="s">
        <v>1666</v>
      </c>
      <c r="N31" s="113" t="s">
        <v>1667</v>
      </c>
      <c r="O31" s="113"/>
      <c r="P31" s="113" t="s">
        <v>1668</v>
      </c>
      <c r="R31" s="113" t="s">
        <v>1669</v>
      </c>
      <c r="T31" s="113" t="s">
        <v>1670</v>
      </c>
      <c r="V31" s="113" t="s">
        <v>1671</v>
      </c>
      <c r="X31" s="113" t="s">
        <v>1672</v>
      </c>
      <c r="Z31" s="113" t="s">
        <v>1673</v>
      </c>
      <c r="AA31" s="113"/>
      <c r="AB31" s="113" t="s">
        <v>1674</v>
      </c>
      <c r="AD31" s="113" t="s">
        <v>1675</v>
      </c>
      <c r="AF31" s="113" t="s">
        <v>1676</v>
      </c>
      <c r="AG31" s="113"/>
      <c r="AH31" s="113" t="s">
        <v>1677</v>
      </c>
      <c r="AJ31" s="113" t="s">
        <v>1678</v>
      </c>
      <c r="AK31" s="113" t="s">
        <v>1679</v>
      </c>
      <c r="AL31" s="113" t="s">
        <v>1680</v>
      </c>
      <c r="AM31" s="113" t="s">
        <v>1681</v>
      </c>
      <c r="AN31" s="113" t="s">
        <v>1682</v>
      </c>
      <c r="AP31" s="113" t="s">
        <v>1683</v>
      </c>
    </row>
    <row r="32" customFormat="false" ht="15.75" hidden="false" customHeight="false" outlineLevel="0" collapsed="false">
      <c r="B32" s="113" t="s">
        <v>546</v>
      </c>
      <c r="D32" s="113" t="s">
        <v>1684</v>
      </c>
      <c r="E32" s="113" t="s">
        <v>1685</v>
      </c>
      <c r="F32" s="113" t="s">
        <v>1686</v>
      </c>
      <c r="G32" s="113" t="s">
        <v>1687</v>
      </c>
      <c r="H32" s="113" t="s">
        <v>1688</v>
      </c>
      <c r="I32" s="113"/>
      <c r="L32" s="113" t="s">
        <v>1689</v>
      </c>
      <c r="N32" s="113" t="s">
        <v>1690</v>
      </c>
      <c r="O32" s="113"/>
      <c r="R32" s="113" t="s">
        <v>1691</v>
      </c>
      <c r="T32" s="113" t="s">
        <v>1692</v>
      </c>
      <c r="X32" s="113" t="s">
        <v>1693</v>
      </c>
      <c r="AF32" s="113" t="s">
        <v>1694</v>
      </c>
      <c r="AH32" s="113" t="s">
        <v>1695</v>
      </c>
      <c r="AJ32" s="113"/>
      <c r="AK32" s="113" t="s">
        <v>1696</v>
      </c>
      <c r="AL32" s="113" t="s">
        <v>1697</v>
      </c>
      <c r="AM32" s="113" t="s">
        <v>1698</v>
      </c>
      <c r="AN32" s="113" t="s">
        <v>1699</v>
      </c>
      <c r="AP32" s="113" t="s">
        <v>1700</v>
      </c>
    </row>
    <row r="33" customFormat="false" ht="15.75" hidden="false" customHeight="false" outlineLevel="0" collapsed="false">
      <c r="B33" s="113" t="s">
        <v>169</v>
      </c>
      <c r="D33" s="113" t="s">
        <v>1701</v>
      </c>
      <c r="E33" s="113"/>
      <c r="F33" s="113" t="s">
        <v>1702</v>
      </c>
      <c r="G33" s="113" t="s">
        <v>1703</v>
      </c>
      <c r="H33" s="113" t="s">
        <v>1704</v>
      </c>
      <c r="N33" s="113" t="s">
        <v>1705</v>
      </c>
      <c r="T33" s="113" t="s">
        <v>1706</v>
      </c>
      <c r="X33" s="113" t="s">
        <v>1707</v>
      </c>
      <c r="AH33" s="113" t="s">
        <v>1708</v>
      </c>
      <c r="AK33" s="113"/>
      <c r="AL33" s="113" t="s">
        <v>1709</v>
      </c>
      <c r="AM33" s="113" t="s">
        <v>1710</v>
      </c>
      <c r="AN33" s="113" t="s">
        <v>1711</v>
      </c>
      <c r="AP33" s="113" t="s">
        <v>1712</v>
      </c>
    </row>
    <row r="34" customFormat="false" ht="15.75" hidden="false" customHeight="false" outlineLevel="0" collapsed="false">
      <c r="B34" s="113" t="s">
        <v>547</v>
      </c>
      <c r="D34" s="113" t="s">
        <v>1713</v>
      </c>
      <c r="G34" s="113" t="s">
        <v>1714</v>
      </c>
      <c r="H34" s="113" t="s">
        <v>1715</v>
      </c>
      <c r="N34" s="113" t="s">
        <v>1716</v>
      </c>
      <c r="AL34" s="113" t="s">
        <v>1717</v>
      </c>
      <c r="AN34" s="113" t="s">
        <v>1718</v>
      </c>
      <c r="AP34" s="113" t="s">
        <v>1719</v>
      </c>
    </row>
    <row r="35" customFormat="false" ht="15.75" hidden="false" customHeight="false" outlineLevel="0" collapsed="false">
      <c r="B35" s="113" t="s">
        <v>267</v>
      </c>
      <c r="D35" s="113" t="s">
        <v>1720</v>
      </c>
      <c r="G35" s="113" t="s">
        <v>1721</v>
      </c>
      <c r="N35" s="113" t="s">
        <v>1722</v>
      </c>
      <c r="O35" s="113"/>
      <c r="AL35" s="113" t="s">
        <v>1723</v>
      </c>
      <c r="AP35" s="113" t="s">
        <v>1724</v>
      </c>
    </row>
    <row r="36" customFormat="false" ht="15.75" hidden="false" customHeight="false" outlineLevel="0" collapsed="false">
      <c r="B36" s="113" t="s">
        <v>548</v>
      </c>
      <c r="D36" s="113" t="s">
        <v>1725</v>
      </c>
      <c r="G36" s="113"/>
      <c r="O36" s="113"/>
      <c r="AL36" s="113" t="s">
        <v>1726</v>
      </c>
      <c r="AP36" s="113" t="s">
        <v>1727</v>
      </c>
    </row>
    <row r="37" customFormat="false" ht="15.75" hidden="false" customHeight="false" outlineLevel="0" collapsed="false">
      <c r="B37" s="113" t="s">
        <v>271</v>
      </c>
      <c r="AL37" s="113" t="s">
        <v>1728</v>
      </c>
      <c r="AP37" s="113" t="s">
        <v>1729</v>
      </c>
    </row>
    <row r="38" customFormat="false" ht="15.75" hidden="false" customHeight="false" outlineLevel="0" collapsed="false">
      <c r="B38" s="113" t="s">
        <v>176</v>
      </c>
      <c r="O38" s="113"/>
      <c r="AL38" s="113" t="s">
        <v>1730</v>
      </c>
    </row>
    <row r="39" customFormat="false" ht="15.75" hidden="false" customHeight="false" outlineLevel="0" collapsed="false">
      <c r="B39" s="113" t="s">
        <v>549</v>
      </c>
      <c r="O39" s="113"/>
      <c r="AL39" s="113" t="s">
        <v>1731</v>
      </c>
    </row>
    <row r="40" customFormat="false" ht="15.75" hidden="false" customHeight="false" outlineLevel="0" collapsed="false">
      <c r="B40" s="113" t="s">
        <v>550</v>
      </c>
      <c r="AL40" s="113" t="s">
        <v>1732</v>
      </c>
    </row>
    <row r="41" customFormat="false" ht="15.75" hidden="false" customHeight="false" outlineLevel="0" collapsed="false">
      <c r="B41" s="113" t="s">
        <v>180</v>
      </c>
      <c r="O41" s="113"/>
      <c r="AL41" s="113" t="s">
        <v>1327</v>
      </c>
    </row>
    <row r="42" customFormat="false" ht="15.75" hidden="false" customHeight="false" outlineLevel="0" collapsed="false">
      <c r="O42" s="113"/>
      <c r="AL42" s="113" t="s">
        <v>1365</v>
      </c>
    </row>
    <row r="43" customFormat="false" ht="15.75" hidden="false" customHeight="false" outlineLevel="0" collapsed="false">
      <c r="O43" s="113"/>
      <c r="AL43" s="113" t="s">
        <v>1733</v>
      </c>
    </row>
    <row r="44" customFormat="false" ht="15.75" hidden="false" customHeight="false" outlineLevel="0" collapsed="false">
      <c r="AL44" s="113" t="s">
        <v>1734</v>
      </c>
    </row>
    <row r="45" customFormat="false" ht="15.75" hidden="false" customHeight="false" outlineLevel="0" collapsed="false">
      <c r="AL45" s="113" t="s">
        <v>1735</v>
      </c>
    </row>
    <row r="46" customFormat="false" ht="15.75" hidden="false" customHeight="false" outlineLevel="0" collapsed="false">
      <c r="AL46" s="113" t="s">
        <v>1736</v>
      </c>
    </row>
    <row r="47" customFormat="false" ht="15.75" hidden="false" customHeight="false" outlineLevel="0" collapsed="false">
      <c r="AL47" s="113" t="s">
        <v>1737</v>
      </c>
    </row>
    <row r="48" customFormat="false" ht="15.75" hidden="false" customHeight="false" outlineLevel="0" collapsed="false">
      <c r="AL48" s="113" t="s">
        <v>1738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5.62"/>
    <col collapsed="false" customWidth="true" hidden="false" outlineLevel="0" max="2" min="2" style="0" width="19.27"/>
    <col collapsed="false" customWidth="true" hidden="false" outlineLevel="0" max="4" min="3" style="0" width="15.62"/>
    <col collapsed="false" customWidth="true" hidden="false" outlineLevel="0" max="5" min="5" style="0" width="15.52"/>
    <col collapsed="false" customWidth="true" hidden="false" outlineLevel="0" max="8" min="6" style="0" width="15.62"/>
    <col collapsed="false" customWidth="true" hidden="false" outlineLevel="0" max="9" min="9" style="0" width="14.75"/>
    <col collapsed="false" customWidth="true" hidden="false" outlineLevel="0" max="10" min="10" style="0" width="15.13"/>
    <col collapsed="false" customWidth="true" hidden="false" outlineLevel="0" max="11" min="11" style="0" width="15.75"/>
    <col collapsed="false" customWidth="true" hidden="false" outlineLevel="0" max="12" min="12" style="0" width="15.87"/>
    <col collapsed="false" customWidth="true" hidden="false" outlineLevel="0" max="14" min="13" style="0" width="10.27"/>
    <col collapsed="false" customWidth="true" hidden="false" outlineLevel="0" max="1025" min="15" style="0" width="11"/>
  </cols>
  <sheetData>
    <row r="1" customFormat="false" ht="15.75" hidden="false" customHeight="false" outlineLevel="0" collapsed="false">
      <c r="A1" s="114" t="s">
        <v>38</v>
      </c>
      <c r="B1" s="114" t="s">
        <v>1739</v>
      </c>
      <c r="C1" s="115" t="s">
        <v>1740</v>
      </c>
      <c r="D1" s="115" t="s">
        <v>1741</v>
      </c>
      <c r="E1" s="115" t="s">
        <v>1742</v>
      </c>
      <c r="F1" s="115" t="s">
        <v>1743</v>
      </c>
      <c r="G1" s="115" t="s">
        <v>140</v>
      </c>
      <c r="H1" s="115" t="s">
        <v>1744</v>
      </c>
      <c r="I1" s="116" t="s">
        <v>1745</v>
      </c>
      <c r="J1" s="116" t="s">
        <v>1746</v>
      </c>
      <c r="K1" s="116" t="s">
        <v>1747</v>
      </c>
      <c r="L1" s="116" t="s">
        <v>1748</v>
      </c>
      <c r="M1" s="116" t="s">
        <v>1749</v>
      </c>
      <c r="N1" s="116" t="s">
        <v>1750</v>
      </c>
      <c r="O1" s="116" t="s">
        <v>1751</v>
      </c>
      <c r="P1" s="116" t="s">
        <v>1752</v>
      </c>
      <c r="Q1" s="116" t="s">
        <v>1753</v>
      </c>
    </row>
    <row r="2" customFormat="false" ht="15.75" hidden="false" customHeight="false" outlineLevel="0" collapsed="false">
      <c r="A2" s="113" t="s">
        <v>140</v>
      </c>
      <c r="B2" s="113" t="s">
        <v>1754</v>
      </c>
      <c r="C2" s="113" t="s">
        <v>1754</v>
      </c>
      <c r="D2" s="0" t="s">
        <v>1754</v>
      </c>
      <c r="E2" s="113" t="s">
        <v>1754</v>
      </c>
      <c r="F2" s="113" t="s">
        <v>1754</v>
      </c>
      <c r="G2" s="113" t="s">
        <v>1755</v>
      </c>
      <c r="H2" s="113" t="s">
        <v>1756</v>
      </c>
      <c r="I2" s="113" t="s">
        <v>1757</v>
      </c>
      <c r="J2" s="113" t="s">
        <v>1758</v>
      </c>
      <c r="K2" s="113" t="s">
        <v>1759</v>
      </c>
      <c r="L2" s="113" t="s">
        <v>1760</v>
      </c>
      <c r="M2" s="113" t="s">
        <v>1761</v>
      </c>
      <c r="N2" s="113" t="s">
        <v>1762</v>
      </c>
      <c r="O2" s="113" t="s">
        <v>1763</v>
      </c>
      <c r="P2" s="113" t="s">
        <v>1764</v>
      </c>
    </row>
    <row r="3" customFormat="false" ht="15.75" hidden="false" customHeight="false" outlineLevel="0" collapsed="false">
      <c r="A3" s="113" t="s">
        <v>1741</v>
      </c>
      <c r="B3" s="113" t="s">
        <v>1765</v>
      </c>
      <c r="C3" s="113" t="s">
        <v>1765</v>
      </c>
      <c r="D3" s="0" t="s">
        <v>1765</v>
      </c>
      <c r="E3" s="113" t="s">
        <v>1765</v>
      </c>
      <c r="F3" s="113" t="s">
        <v>1765</v>
      </c>
      <c r="G3" s="113" t="s">
        <v>1766</v>
      </c>
      <c r="H3" s="113" t="s">
        <v>1767</v>
      </c>
      <c r="I3" s="113" t="s">
        <v>1768</v>
      </c>
      <c r="J3" s="113" t="s">
        <v>1769</v>
      </c>
      <c r="K3" s="113" t="s">
        <v>1770</v>
      </c>
      <c r="L3" s="113" t="s">
        <v>1771</v>
      </c>
      <c r="M3" s="113" t="s">
        <v>1772</v>
      </c>
      <c r="N3" s="113" t="s">
        <v>1773</v>
      </c>
      <c r="O3" s="113" t="s">
        <v>1774</v>
      </c>
      <c r="P3" s="113" t="s">
        <v>1775</v>
      </c>
    </row>
    <row r="4" customFormat="false" ht="15.75" hidden="false" customHeight="false" outlineLevel="0" collapsed="false">
      <c r="A4" s="0" t="s">
        <v>1742</v>
      </c>
      <c r="B4" s="113" t="s">
        <v>1776</v>
      </c>
      <c r="C4" s="113" t="s">
        <v>1776</v>
      </c>
      <c r="D4" s="0" t="s">
        <v>1776</v>
      </c>
      <c r="E4" s="113" t="s">
        <v>1776</v>
      </c>
      <c r="F4" s="113" t="s">
        <v>1776</v>
      </c>
      <c r="G4" s="113" t="s">
        <v>1777</v>
      </c>
      <c r="H4" s="113" t="s">
        <v>1778</v>
      </c>
      <c r="I4" s="113" t="s">
        <v>1779</v>
      </c>
      <c r="J4" s="113" t="s">
        <v>1780</v>
      </c>
      <c r="K4" s="113" t="s">
        <v>1781</v>
      </c>
      <c r="L4" s="113" t="s">
        <v>1782</v>
      </c>
      <c r="M4" s="113" t="s">
        <v>1783</v>
      </c>
      <c r="N4" s="113" t="s">
        <v>1784</v>
      </c>
      <c r="O4" s="113" t="s">
        <v>1785</v>
      </c>
      <c r="P4" s="113" t="s">
        <v>1786</v>
      </c>
    </row>
    <row r="5" customFormat="false" ht="15.75" hidden="false" customHeight="false" outlineLevel="0" collapsed="false">
      <c r="A5" s="0" t="s">
        <v>1743</v>
      </c>
      <c r="B5" s="113" t="s">
        <v>1787</v>
      </c>
      <c r="C5" s="113" t="s">
        <v>1787</v>
      </c>
      <c r="D5" s="0" t="s">
        <v>1787</v>
      </c>
      <c r="E5" s="113" t="s">
        <v>1787</v>
      </c>
      <c r="F5" s="113" t="s">
        <v>1787</v>
      </c>
      <c r="G5" s="113" t="s">
        <v>1788</v>
      </c>
      <c r="H5" s="113" t="s">
        <v>1789</v>
      </c>
      <c r="I5" s="113" t="s">
        <v>1790</v>
      </c>
      <c r="J5" s="113" t="s">
        <v>1791</v>
      </c>
      <c r="K5" s="113" t="s">
        <v>1792</v>
      </c>
      <c r="L5" s="113" t="s">
        <v>1793</v>
      </c>
      <c r="M5" s="113" t="s">
        <v>1794</v>
      </c>
      <c r="N5" s="113" t="s">
        <v>1795</v>
      </c>
      <c r="O5" s="113" t="s">
        <v>1796</v>
      </c>
      <c r="P5" s="113" t="s">
        <v>1797</v>
      </c>
    </row>
    <row r="6" customFormat="false" ht="15.75" hidden="false" customHeight="false" outlineLevel="0" collapsed="false">
      <c r="A6" s="113" t="s">
        <v>1798</v>
      </c>
      <c r="B6" s="113" t="s">
        <v>1799</v>
      </c>
      <c r="C6" s="113" t="s">
        <v>1799</v>
      </c>
      <c r="D6" s="0" t="s">
        <v>1799</v>
      </c>
      <c r="E6" s="113" t="s">
        <v>1799</v>
      </c>
      <c r="F6" s="113" t="s">
        <v>1799</v>
      </c>
      <c r="G6" s="113" t="s">
        <v>1800</v>
      </c>
      <c r="H6" s="113" t="s">
        <v>1801</v>
      </c>
      <c r="I6" s="113" t="s">
        <v>1802</v>
      </c>
      <c r="J6" s="113" t="s">
        <v>1803</v>
      </c>
      <c r="K6" s="113" t="s">
        <v>1804</v>
      </c>
      <c r="L6" s="113" t="s">
        <v>1805</v>
      </c>
      <c r="M6" s="113" t="s">
        <v>1806</v>
      </c>
      <c r="N6" s="113" t="s">
        <v>1807</v>
      </c>
      <c r="O6" s="113" t="s">
        <v>1808</v>
      </c>
      <c r="P6" s="113" t="s">
        <v>1809</v>
      </c>
    </row>
    <row r="7" customFormat="false" ht="15.75" hidden="false" customHeight="false" outlineLevel="0" collapsed="false">
      <c r="A7" s="0" t="s">
        <v>1810</v>
      </c>
      <c r="B7" s="113" t="s">
        <v>1811</v>
      </c>
      <c r="C7" s="113" t="s">
        <v>1811</v>
      </c>
      <c r="D7" s="0" t="s">
        <v>1811</v>
      </c>
      <c r="E7" s="113" t="s">
        <v>1811</v>
      </c>
      <c r="F7" s="113" t="s">
        <v>1811</v>
      </c>
      <c r="G7" s="113" t="s">
        <v>1812</v>
      </c>
      <c r="I7" s="113" t="s">
        <v>1813</v>
      </c>
      <c r="J7" s="113" t="s">
        <v>1814</v>
      </c>
      <c r="K7" s="113" t="s">
        <v>1815</v>
      </c>
      <c r="L7" s="113" t="s">
        <v>1816</v>
      </c>
    </row>
    <row r="8" customFormat="false" ht="15.75" hidden="false" customHeight="false" outlineLevel="0" collapsed="false">
      <c r="A8" s="0" t="s">
        <v>1739</v>
      </c>
      <c r="B8" s="113" t="s">
        <v>1817</v>
      </c>
      <c r="C8" s="113" t="s">
        <v>1817</v>
      </c>
      <c r="D8" s="0" t="s">
        <v>1817</v>
      </c>
      <c r="E8" s="113" t="s">
        <v>1817</v>
      </c>
      <c r="F8" s="113" t="s">
        <v>1817</v>
      </c>
      <c r="G8" s="113" t="s">
        <v>1818</v>
      </c>
    </row>
    <row r="9" customFormat="false" ht="15.75" hidden="false" customHeight="false" outlineLevel="0" collapsed="false">
      <c r="A9" s="0" t="s">
        <v>1740</v>
      </c>
      <c r="B9" s="113" t="s">
        <v>1819</v>
      </c>
      <c r="C9" s="113" t="s">
        <v>1819</v>
      </c>
      <c r="D9" s="0" t="s">
        <v>1819</v>
      </c>
      <c r="E9" s="113" t="s">
        <v>1819</v>
      </c>
      <c r="F9" s="113" t="s">
        <v>1819</v>
      </c>
      <c r="G9" s="113" t="s">
        <v>1820</v>
      </c>
    </row>
    <row r="10" customFormat="false" ht="15.75" hidden="false" customHeight="false" outlineLevel="0" collapsed="false">
      <c r="A10" s="0" t="s">
        <v>1821</v>
      </c>
      <c r="B10" s="113" t="s">
        <v>1822</v>
      </c>
      <c r="C10" s="113" t="s">
        <v>1822</v>
      </c>
      <c r="D10" s="0" t="s">
        <v>1822</v>
      </c>
      <c r="E10" s="113" t="s">
        <v>1822</v>
      </c>
      <c r="F10" s="113" t="s">
        <v>1822</v>
      </c>
      <c r="G10" s="113" t="s">
        <v>1823</v>
      </c>
    </row>
    <row r="11" customFormat="false" ht="15.75" hidden="false" customHeight="false" outlineLevel="0" collapsed="false">
      <c r="A11" s="0" t="s">
        <v>1744</v>
      </c>
      <c r="B11" s="113" t="s">
        <v>1824</v>
      </c>
      <c r="C11" s="113" t="s">
        <v>1824</v>
      </c>
      <c r="D11" s="0" t="s">
        <v>1824</v>
      </c>
      <c r="E11" s="113" t="s">
        <v>1824</v>
      </c>
      <c r="F11" s="113" t="s">
        <v>1824</v>
      </c>
      <c r="G11" s="113" t="s">
        <v>1825</v>
      </c>
    </row>
    <row r="12" customFormat="false" ht="15.75" hidden="false" customHeight="false" outlineLevel="0" collapsed="false">
      <c r="A12" s="113" t="s">
        <v>1745</v>
      </c>
      <c r="B12" s="113" t="s">
        <v>1826</v>
      </c>
      <c r="C12" s="113" t="s">
        <v>1827</v>
      </c>
      <c r="D12" s="0" t="s">
        <v>1827</v>
      </c>
      <c r="E12" s="113" t="s">
        <v>1827</v>
      </c>
      <c r="F12" s="113" t="s">
        <v>1827</v>
      </c>
      <c r="G12" s="113" t="s">
        <v>1828</v>
      </c>
    </row>
    <row r="13" customFormat="false" ht="15.75" hidden="false" customHeight="false" outlineLevel="0" collapsed="false">
      <c r="A13" s="113" t="s">
        <v>1746</v>
      </c>
      <c r="B13" s="113" t="s">
        <v>1826</v>
      </c>
      <c r="C13" s="113" t="s">
        <v>1829</v>
      </c>
      <c r="D13" s="0" t="s">
        <v>1829</v>
      </c>
      <c r="E13" s="113" t="s">
        <v>1829</v>
      </c>
      <c r="F13" s="113" t="s">
        <v>1829</v>
      </c>
      <c r="G13" s="113" t="s">
        <v>1830</v>
      </c>
    </row>
    <row r="14" customFormat="false" ht="15.75" hidden="false" customHeight="false" outlineLevel="0" collapsed="false">
      <c r="A14" s="113" t="s">
        <v>1747</v>
      </c>
      <c r="B14" s="113" t="s">
        <v>1826</v>
      </c>
      <c r="C14" s="113" t="s">
        <v>1831</v>
      </c>
      <c r="D14" s="0" t="s">
        <v>1832</v>
      </c>
      <c r="E14" s="113" t="s">
        <v>1831</v>
      </c>
      <c r="F14" s="113" t="s">
        <v>1831</v>
      </c>
      <c r="G14" s="113" t="s">
        <v>1833</v>
      </c>
    </row>
    <row r="15" customFormat="false" ht="15.75" hidden="false" customHeight="false" outlineLevel="0" collapsed="false">
      <c r="A15" s="113" t="s">
        <v>1748</v>
      </c>
      <c r="C15" s="113" t="s">
        <v>1834</v>
      </c>
      <c r="D15" s="0" t="s">
        <v>1835</v>
      </c>
      <c r="E15" s="113" t="s">
        <v>1834</v>
      </c>
      <c r="F15" s="113" t="s">
        <v>1834</v>
      </c>
      <c r="G15" s="113" t="s">
        <v>1836</v>
      </c>
    </row>
    <row r="16" customFormat="false" ht="15.75" hidden="false" customHeight="false" outlineLevel="0" collapsed="false">
      <c r="A16" s="113" t="s">
        <v>1749</v>
      </c>
      <c r="C16" s="113" t="s">
        <v>1837</v>
      </c>
      <c r="D16" s="0" t="s">
        <v>1838</v>
      </c>
      <c r="F16" s="113" t="s">
        <v>1837</v>
      </c>
      <c r="G16" s="113" t="s">
        <v>1839</v>
      </c>
    </row>
    <row r="17" customFormat="false" ht="15.75" hidden="false" customHeight="false" outlineLevel="0" collapsed="false">
      <c r="A17" s="113" t="s">
        <v>1750</v>
      </c>
      <c r="C17" s="113" t="s">
        <v>1840</v>
      </c>
      <c r="D17" s="0" t="s">
        <v>1841</v>
      </c>
      <c r="F17" s="113" t="s">
        <v>1840</v>
      </c>
      <c r="G17" s="113" t="s">
        <v>1842</v>
      </c>
    </row>
    <row r="18" customFormat="false" ht="15.75" hidden="false" customHeight="false" outlineLevel="0" collapsed="false">
      <c r="A18" s="113" t="s">
        <v>1751</v>
      </c>
      <c r="C18" s="113" t="s">
        <v>1843</v>
      </c>
      <c r="F18" s="113" t="s">
        <v>1843</v>
      </c>
      <c r="G18" s="113" t="s">
        <v>1844</v>
      </c>
    </row>
    <row r="19" customFormat="false" ht="15.75" hidden="false" customHeight="false" outlineLevel="0" collapsed="false">
      <c r="A19" s="113" t="s">
        <v>1752</v>
      </c>
      <c r="C19" s="113" t="s">
        <v>1845</v>
      </c>
      <c r="F19" s="117" t="s">
        <v>1825</v>
      </c>
      <c r="G19" s="113" t="s">
        <v>1846</v>
      </c>
    </row>
    <row r="20" customFormat="false" ht="15.75" hidden="false" customHeight="false" outlineLevel="0" collapsed="false">
      <c r="A20" s="113" t="s">
        <v>1753</v>
      </c>
      <c r="C20" s="113" t="s">
        <v>1847</v>
      </c>
      <c r="F20" s="117" t="s">
        <v>1828</v>
      </c>
      <c r="G20" s="113" t="s">
        <v>1848</v>
      </c>
    </row>
    <row r="21" customFormat="false" ht="15.75" hidden="false" customHeight="false" outlineLevel="0" collapsed="false">
      <c r="C21" s="113"/>
      <c r="F21" s="0" t="s">
        <v>1830</v>
      </c>
      <c r="G21" s="113" t="s">
        <v>1849</v>
      </c>
    </row>
    <row r="22" customFormat="false" ht="15.75" hidden="false" customHeight="false" outlineLevel="0" collapsed="false">
      <c r="F22" s="0" t="s">
        <v>1833</v>
      </c>
      <c r="G22" s="113" t="s">
        <v>1850</v>
      </c>
    </row>
    <row r="23" customFormat="false" ht="15.75" hidden="false" customHeight="false" outlineLevel="0" collapsed="false">
      <c r="F23" s="0" t="s">
        <v>1836</v>
      </c>
      <c r="G23" s="113" t="s">
        <v>1851</v>
      </c>
    </row>
    <row r="24" customFormat="false" ht="15.75" hidden="false" customHeight="false" outlineLevel="0" collapsed="false">
      <c r="C24" s="118"/>
      <c r="F24" s="0" t="s">
        <v>1839</v>
      </c>
      <c r="G24" s="113" t="s">
        <v>1852</v>
      </c>
    </row>
    <row r="25" customFormat="false" ht="15.75" hidden="false" customHeight="false" outlineLevel="0" collapsed="false">
      <c r="B25" s="114" t="s">
        <v>1810</v>
      </c>
      <c r="C25" s="115" t="s">
        <v>1853</v>
      </c>
      <c r="D25" s="115" t="s">
        <v>1854</v>
      </c>
      <c r="F25" s="0" t="s">
        <v>1842</v>
      </c>
      <c r="G25" s="113" t="s">
        <v>1855</v>
      </c>
    </row>
    <row r="26" customFormat="false" ht="15.75" hidden="false" customHeight="false" outlineLevel="0" collapsed="false">
      <c r="B26" s="113" t="s">
        <v>1856</v>
      </c>
      <c r="C26" s="0" t="s">
        <v>1857</v>
      </c>
      <c r="D26" s="0" t="s">
        <v>1858</v>
      </c>
      <c r="F26" s="0" t="s">
        <v>1846</v>
      </c>
      <c r="G26" s="113" t="s">
        <v>1859</v>
      </c>
    </row>
    <row r="27" customFormat="false" ht="15.75" hidden="false" customHeight="false" outlineLevel="0" collapsed="false">
      <c r="B27" s="113" t="s">
        <v>1860</v>
      </c>
      <c r="C27" s="0" t="s">
        <v>146</v>
      </c>
      <c r="D27" s="0" t="s">
        <v>1861</v>
      </c>
      <c r="F27" s="0" t="s">
        <v>1848</v>
      </c>
      <c r="G27" s="113" t="s">
        <v>1862</v>
      </c>
    </row>
    <row r="28" customFormat="false" ht="15.75" hidden="false" customHeight="false" outlineLevel="0" collapsed="false">
      <c r="B28" s="113" t="s">
        <v>1863</v>
      </c>
      <c r="C28" s="0" t="s">
        <v>186</v>
      </c>
      <c r="D28" s="72" t="n">
        <v>1</v>
      </c>
      <c r="F28" s="0" t="s">
        <v>1849</v>
      </c>
      <c r="G28" s="113" t="s">
        <v>1864</v>
      </c>
    </row>
    <row r="29" customFormat="false" ht="15.75" hidden="false" customHeight="false" outlineLevel="0" collapsed="false">
      <c r="C29" s="0" t="s">
        <v>142</v>
      </c>
      <c r="D29" s="72" t="n">
        <v>2</v>
      </c>
      <c r="F29" s="0" t="s">
        <v>1850</v>
      </c>
      <c r="G29" s="113" t="s">
        <v>1865</v>
      </c>
    </row>
    <row r="30" customFormat="false" ht="15.75" hidden="false" customHeight="false" outlineLevel="0" collapsed="false">
      <c r="D30" s="72" t="n">
        <v>3</v>
      </c>
      <c r="F30" s="0" t="s">
        <v>1851</v>
      </c>
      <c r="G30" s="113" t="s">
        <v>1866</v>
      </c>
    </row>
    <row r="31" customFormat="false" ht="15.75" hidden="false" customHeight="false" outlineLevel="0" collapsed="false">
      <c r="D31" s="72" t="n">
        <v>4</v>
      </c>
      <c r="F31" s="0" t="s">
        <v>1852</v>
      </c>
      <c r="G31" s="113" t="s">
        <v>1867</v>
      </c>
    </row>
    <row r="32" customFormat="false" ht="15.75" hidden="false" customHeight="false" outlineLevel="0" collapsed="false">
      <c r="D32" s="72" t="n">
        <v>5</v>
      </c>
      <c r="F32" s="0" t="s">
        <v>1855</v>
      </c>
      <c r="G32" s="113" t="s">
        <v>1868</v>
      </c>
    </row>
    <row r="33" customFormat="false" ht="15.75" hidden="false" customHeight="false" outlineLevel="0" collapsed="false">
      <c r="D33" s="72" t="n">
        <v>6</v>
      </c>
      <c r="G33" s="113" t="s">
        <v>1869</v>
      </c>
    </row>
    <row r="34" customFormat="false" ht="15.75" hidden="false" customHeight="false" outlineLevel="0" collapsed="false">
      <c r="D34" s="72" t="n">
        <v>7</v>
      </c>
      <c r="G34" s="113" t="s">
        <v>1870</v>
      </c>
    </row>
    <row r="35" customFormat="false" ht="15.75" hidden="false" customHeight="false" outlineLevel="0" collapsed="false">
      <c r="D35" s="72" t="n">
        <v>8</v>
      </c>
      <c r="G35" s="113" t="s">
        <v>1871</v>
      </c>
    </row>
    <row r="36" customFormat="false" ht="15.75" hidden="false" customHeight="false" outlineLevel="0" collapsed="false">
      <c r="G36" s="113" t="s">
        <v>1872</v>
      </c>
    </row>
    <row r="37" customFormat="false" ht="15.75" hidden="false" customHeight="false" outlineLevel="0" collapsed="false">
      <c r="G37" s="113" t="s">
        <v>1873</v>
      </c>
    </row>
    <row r="38" customFormat="false" ht="15.75" hidden="false" customHeight="false" outlineLevel="0" collapsed="false">
      <c r="G38" s="113" t="s">
        <v>1874</v>
      </c>
    </row>
    <row r="39" customFormat="false" ht="15.75" hidden="false" customHeight="false" outlineLevel="0" collapsed="false">
      <c r="G39" s="113" t="s">
        <v>1875</v>
      </c>
    </row>
    <row r="40" customFormat="false" ht="15.75" hidden="false" customHeight="false" outlineLevel="0" collapsed="false">
      <c r="G40" s="113" t="s">
        <v>1876</v>
      </c>
    </row>
    <row r="41" customFormat="false" ht="15.75" hidden="false" customHeight="false" outlineLevel="0" collapsed="false">
      <c r="G41" s="113" t="s">
        <v>1877</v>
      </c>
    </row>
    <row r="42" customFormat="false" ht="15.75" hidden="false" customHeight="false" outlineLevel="0" collapsed="false">
      <c r="G42" s="113" t="s">
        <v>1878</v>
      </c>
    </row>
    <row r="43" customFormat="false" ht="15.75" hidden="false" customHeight="false" outlineLevel="0" collapsed="false">
      <c r="G43" s="113" t="s">
        <v>1879</v>
      </c>
    </row>
    <row r="44" customFormat="false" ht="15.75" hidden="false" customHeight="false" outlineLevel="0" collapsed="false">
      <c r="G44" s="113" t="s">
        <v>1880</v>
      </c>
    </row>
    <row r="45" customFormat="false" ht="15.75" hidden="false" customHeight="false" outlineLevel="0" collapsed="false">
      <c r="G45" s="113" t="s">
        <v>1881</v>
      </c>
    </row>
    <row r="46" customFormat="false" ht="15.75" hidden="false" customHeight="false" outlineLevel="0" collapsed="false">
      <c r="G46" s="113" t="s">
        <v>1882</v>
      </c>
    </row>
    <row r="47" customFormat="false" ht="15.75" hidden="false" customHeight="false" outlineLevel="0" collapsed="false">
      <c r="G47" s="113" t="s">
        <v>1883</v>
      </c>
    </row>
    <row r="48" customFormat="false" ht="15.75" hidden="false" customHeight="false" outlineLevel="0" collapsed="false">
      <c r="G48" s="113" t="s">
        <v>1884</v>
      </c>
    </row>
    <row r="49" customFormat="false" ht="15.75" hidden="false" customHeight="false" outlineLevel="0" collapsed="false">
      <c r="G49" s="113" t="s">
        <v>1885</v>
      </c>
    </row>
    <row r="50" customFormat="false" ht="15.75" hidden="false" customHeight="false" outlineLevel="0" collapsed="false">
      <c r="G50" s="113" t="s">
        <v>1886</v>
      </c>
    </row>
    <row r="51" customFormat="false" ht="15.75" hidden="false" customHeight="false" outlineLevel="0" collapsed="false">
      <c r="G51" s="113" t="s">
        <v>1887</v>
      </c>
    </row>
    <row r="52" customFormat="false" ht="15.75" hidden="false" customHeight="false" outlineLevel="0" collapsed="false">
      <c r="G52" s="113" t="s">
        <v>1888</v>
      </c>
    </row>
    <row r="53" customFormat="false" ht="15.75" hidden="false" customHeight="false" outlineLevel="0" collapsed="false">
      <c r="G53" s="113" t="s">
        <v>1889</v>
      </c>
    </row>
    <row r="54" customFormat="false" ht="15.75" hidden="false" customHeight="false" outlineLevel="0" collapsed="false">
      <c r="G54" s="113" t="s">
        <v>1890</v>
      </c>
    </row>
    <row r="55" customFormat="false" ht="15.75" hidden="false" customHeight="false" outlineLevel="0" collapsed="false">
      <c r="G55" s="113" t="s">
        <v>1891</v>
      </c>
    </row>
    <row r="56" customFormat="false" ht="15.75" hidden="false" customHeight="false" outlineLevel="0" collapsed="false">
      <c r="G56" s="113" t="s">
        <v>1892</v>
      </c>
    </row>
    <row r="57" customFormat="false" ht="15.75" hidden="false" customHeight="false" outlineLevel="0" collapsed="false">
      <c r="G57" s="113" t="s">
        <v>1893</v>
      </c>
    </row>
    <row r="58" customFormat="false" ht="15.75" hidden="false" customHeight="false" outlineLevel="0" collapsed="false">
      <c r="G58" s="113" t="s">
        <v>141</v>
      </c>
    </row>
    <row r="59" customFormat="false" ht="15.75" hidden="false" customHeight="false" outlineLevel="0" collapsed="false">
      <c r="G59" s="113" t="s">
        <v>1894</v>
      </c>
    </row>
    <row r="60" customFormat="false" ht="15.75" hidden="false" customHeight="false" outlineLevel="0" collapsed="false">
      <c r="G60" s="113" t="s">
        <v>1895</v>
      </c>
    </row>
    <row r="61" customFormat="false" ht="15.75" hidden="false" customHeight="false" outlineLevel="0" collapsed="false">
      <c r="G61" s="113" t="s">
        <v>1896</v>
      </c>
    </row>
    <row r="62" customFormat="false" ht="15.75" hidden="false" customHeight="false" outlineLevel="0" collapsed="false">
      <c r="G62" s="113" t="s">
        <v>1897</v>
      </c>
    </row>
    <row r="63" customFormat="false" ht="15.75" hidden="false" customHeight="false" outlineLevel="0" collapsed="false">
      <c r="G63" s="113" t="s">
        <v>1898</v>
      </c>
    </row>
    <row r="64" customFormat="false" ht="15.75" hidden="false" customHeight="false" outlineLevel="0" collapsed="false">
      <c r="G64" s="113" t="s">
        <v>1899</v>
      </c>
    </row>
    <row r="65" customFormat="false" ht="15.75" hidden="false" customHeight="false" outlineLevel="0" collapsed="false">
      <c r="G65" s="113" t="s">
        <v>1900</v>
      </c>
    </row>
    <row r="66" customFormat="false" ht="15.75" hidden="false" customHeight="false" outlineLevel="0" collapsed="false">
      <c r="G66" s="113" t="s">
        <v>1901</v>
      </c>
    </row>
    <row r="67" customFormat="false" ht="15.75" hidden="false" customHeight="false" outlineLevel="0" collapsed="false">
      <c r="G67" s="113" t="s">
        <v>1902</v>
      </c>
    </row>
    <row r="68" customFormat="false" ht="15.75" hidden="false" customHeight="false" outlineLevel="0" collapsed="false">
      <c r="G68" s="113" t="s">
        <v>1903</v>
      </c>
    </row>
    <row r="69" customFormat="false" ht="15.75" hidden="false" customHeight="false" outlineLevel="0" collapsed="false">
      <c r="G69" s="113" t="s">
        <v>1904</v>
      </c>
    </row>
    <row r="70" customFormat="false" ht="15.75" hidden="false" customHeight="false" outlineLevel="0" collapsed="false">
      <c r="G70" s="113" t="s">
        <v>1905</v>
      </c>
    </row>
    <row r="71" customFormat="false" ht="15.75" hidden="false" customHeight="false" outlineLevel="0" collapsed="false">
      <c r="G71" s="113" t="s">
        <v>1906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S30" activeCellId="0" sqref="S30"/>
    </sheetView>
  </sheetViews>
  <sheetFormatPr defaultRowHeight="15.75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72" width="18.61"/>
    <col collapsed="false" customWidth="true" hidden="false" outlineLevel="0" max="42" min="3" style="0" width="16.87"/>
    <col collapsed="false" customWidth="true" hidden="false" outlineLevel="0" max="1025" min="43" style="0" width="11"/>
  </cols>
  <sheetData>
    <row r="1" s="115" customFormat="true" ht="15.75" hidden="false" customHeight="false" outlineLevel="0" collapsed="false">
      <c r="B1" s="119" t="s">
        <v>71</v>
      </c>
      <c r="C1" s="115" t="s">
        <v>1907</v>
      </c>
      <c r="D1" s="115" t="s">
        <v>1908</v>
      </c>
      <c r="E1" s="115" t="s">
        <v>1909</v>
      </c>
      <c r="F1" s="115" t="s">
        <v>1910</v>
      </c>
      <c r="G1" s="115" t="s">
        <v>1911</v>
      </c>
      <c r="H1" s="115" t="s">
        <v>1912</v>
      </c>
      <c r="I1" s="115" t="s">
        <v>1913</v>
      </c>
      <c r="J1" s="115" t="s">
        <v>1914</v>
      </c>
      <c r="K1" s="115" t="s">
        <v>1915</v>
      </c>
      <c r="L1" s="115" t="s">
        <v>1916</v>
      </c>
      <c r="M1" s="115" t="s">
        <v>1917</v>
      </c>
      <c r="N1" s="115" t="s">
        <v>1918</v>
      </c>
      <c r="O1" s="115" t="s">
        <v>1919</v>
      </c>
      <c r="P1" s="115" t="s">
        <v>1920</v>
      </c>
      <c r="Q1" s="115" t="s">
        <v>1921</v>
      </c>
      <c r="R1" s="115" t="s">
        <v>1922</v>
      </c>
      <c r="S1" s="115" t="s">
        <v>1923</v>
      </c>
      <c r="T1" s="115" t="s">
        <v>1924</v>
      </c>
      <c r="U1" s="115" t="s">
        <v>1925</v>
      </c>
      <c r="V1" s="115" t="s">
        <v>1926</v>
      </c>
      <c r="W1" s="115" t="s">
        <v>1927</v>
      </c>
      <c r="X1" s="115" t="s">
        <v>1928</v>
      </c>
      <c r="Y1" s="115" t="s">
        <v>1929</v>
      </c>
      <c r="Z1" s="115" t="s">
        <v>1930</v>
      </c>
      <c r="AA1" s="115" t="s">
        <v>1931</v>
      </c>
      <c r="AB1" s="115" t="s">
        <v>1932</v>
      </c>
      <c r="AC1" s="115" t="s">
        <v>1933</v>
      </c>
      <c r="AD1" s="115" t="s">
        <v>1934</v>
      </c>
      <c r="AE1" s="115" t="s">
        <v>1935</v>
      </c>
      <c r="AF1" s="115" t="s">
        <v>1936</v>
      </c>
      <c r="AG1" s="115" t="s">
        <v>1937</v>
      </c>
      <c r="AH1" s="115" t="s">
        <v>1938</v>
      </c>
      <c r="AI1" s="115" t="s">
        <v>1939</v>
      </c>
      <c r="AJ1" s="115" t="s">
        <v>1940</v>
      </c>
      <c r="AK1" s="115" t="s">
        <v>1941</v>
      </c>
      <c r="AL1" s="115" t="s">
        <v>1942</v>
      </c>
      <c r="AM1" s="115" t="s">
        <v>1943</v>
      </c>
      <c r="AN1" s="115" t="s">
        <v>1944</v>
      </c>
      <c r="AO1" s="115" t="s">
        <v>1945</v>
      </c>
      <c r="AP1" s="115" t="s">
        <v>1946</v>
      </c>
    </row>
    <row r="2" customFormat="false" ht="15.75" hidden="false" customHeight="false" outlineLevel="0" collapsed="false">
      <c r="B2" s="7" t="s">
        <v>1907</v>
      </c>
      <c r="C2" s="113" t="s">
        <v>1947</v>
      </c>
      <c r="D2" s="113" t="s">
        <v>1948</v>
      </c>
      <c r="E2" s="113" t="s">
        <v>1949</v>
      </c>
      <c r="F2" s="113" t="s">
        <v>1950</v>
      </c>
      <c r="G2" s="113" t="s">
        <v>1951</v>
      </c>
      <c r="H2" s="113" t="s">
        <v>1952</v>
      </c>
      <c r="I2" s="113" t="s">
        <v>1953</v>
      </c>
      <c r="J2" s="113" t="s">
        <v>1954</v>
      </c>
      <c r="K2" s="113" t="s">
        <v>1955</v>
      </c>
      <c r="L2" s="113" t="s">
        <v>1956</v>
      </c>
      <c r="M2" s="113" t="s">
        <v>1957</v>
      </c>
      <c r="N2" s="113" t="s">
        <v>1958</v>
      </c>
      <c r="O2" s="113" t="s">
        <v>1959</v>
      </c>
      <c r="P2" s="113" t="s">
        <v>1960</v>
      </c>
      <c r="Q2" s="113" t="s">
        <v>1961</v>
      </c>
      <c r="R2" s="113" t="s">
        <v>1962</v>
      </c>
      <c r="S2" s="113" t="s">
        <v>1963</v>
      </c>
      <c r="T2" s="113" t="s">
        <v>1964</v>
      </c>
      <c r="U2" s="113" t="s">
        <v>1965</v>
      </c>
      <c r="V2" s="113" t="s">
        <v>1966</v>
      </c>
      <c r="W2" s="113" t="s">
        <v>1967</v>
      </c>
      <c r="X2" s="113" t="s">
        <v>1968</v>
      </c>
      <c r="Y2" s="113" t="s">
        <v>1969</v>
      </c>
      <c r="Z2" s="113" t="s">
        <v>1970</v>
      </c>
      <c r="AA2" s="113" t="s">
        <v>1971</v>
      </c>
      <c r="AB2" s="113" t="s">
        <v>1972</v>
      </c>
      <c r="AC2" s="113" t="s">
        <v>1973</v>
      </c>
      <c r="AD2" s="113" t="s">
        <v>1974</v>
      </c>
      <c r="AE2" s="113" t="s">
        <v>1975</v>
      </c>
      <c r="AF2" s="113" t="s">
        <v>1976</v>
      </c>
      <c r="AG2" s="113" t="s">
        <v>1977</v>
      </c>
      <c r="AH2" s="113" t="s">
        <v>1978</v>
      </c>
      <c r="AI2" s="113" t="s">
        <v>1979</v>
      </c>
      <c r="AJ2" s="113" t="s">
        <v>1980</v>
      </c>
      <c r="AK2" s="113" t="s">
        <v>1981</v>
      </c>
      <c r="AL2" s="113" t="s">
        <v>1982</v>
      </c>
      <c r="AM2" s="113" t="s">
        <v>1983</v>
      </c>
      <c r="AN2" s="113" t="s">
        <v>1984</v>
      </c>
      <c r="AO2" s="113" t="s">
        <v>1985</v>
      </c>
      <c r="AP2" s="113" t="s">
        <v>1986</v>
      </c>
    </row>
    <row r="3" customFormat="false" ht="15.75" hidden="false" customHeight="false" outlineLevel="0" collapsed="false">
      <c r="B3" s="7" t="s">
        <v>1908</v>
      </c>
      <c r="C3" s="113" t="s">
        <v>1987</v>
      </c>
      <c r="D3" s="113" t="s">
        <v>1988</v>
      </c>
      <c r="E3" s="113" t="s">
        <v>1989</v>
      </c>
      <c r="F3" s="113" t="s">
        <v>1990</v>
      </c>
      <c r="G3" s="113" t="s">
        <v>1991</v>
      </c>
      <c r="H3" s="113" t="s">
        <v>1992</v>
      </c>
      <c r="I3" s="113" t="s">
        <v>1993</v>
      </c>
      <c r="J3" s="113" t="s">
        <v>1994</v>
      </c>
      <c r="K3" s="113" t="s">
        <v>1995</v>
      </c>
      <c r="L3" s="113" t="s">
        <v>1996</v>
      </c>
      <c r="M3" s="113" t="s">
        <v>1997</v>
      </c>
      <c r="N3" s="113" t="s">
        <v>1998</v>
      </c>
      <c r="O3" s="113" t="s">
        <v>1999</v>
      </c>
      <c r="P3" s="113" t="s">
        <v>2000</v>
      </c>
      <c r="Q3" s="113" t="s">
        <v>2001</v>
      </c>
      <c r="R3" s="113" t="s">
        <v>2002</v>
      </c>
      <c r="S3" s="113" t="s">
        <v>2003</v>
      </c>
      <c r="T3" s="113" t="s">
        <v>2004</v>
      </c>
      <c r="U3" s="113" t="s">
        <v>2005</v>
      </c>
      <c r="V3" s="113" t="s">
        <v>2006</v>
      </c>
      <c r="W3" s="113" t="s">
        <v>2007</v>
      </c>
      <c r="X3" s="113" t="s">
        <v>2008</v>
      </c>
      <c r="Y3" s="113" t="s">
        <v>2009</v>
      </c>
      <c r="Z3" s="113" t="s">
        <v>2010</v>
      </c>
      <c r="AA3" s="113" t="s">
        <v>2011</v>
      </c>
      <c r="AB3" s="113" t="s">
        <v>2012</v>
      </c>
      <c r="AC3" s="113" t="s">
        <v>2013</v>
      </c>
      <c r="AD3" s="113" t="s">
        <v>2014</v>
      </c>
      <c r="AE3" s="113" t="s">
        <v>2015</v>
      </c>
      <c r="AF3" s="113" t="s">
        <v>2016</v>
      </c>
      <c r="AG3" s="113" t="s">
        <v>2017</v>
      </c>
      <c r="AH3" s="113" t="s">
        <v>2018</v>
      </c>
      <c r="AI3" s="113" t="s">
        <v>2019</v>
      </c>
      <c r="AJ3" s="113" t="s">
        <v>2020</v>
      </c>
      <c r="AK3" s="113" t="s">
        <v>2021</v>
      </c>
      <c r="AL3" s="113" t="s">
        <v>2022</v>
      </c>
      <c r="AM3" s="113" t="s">
        <v>2023</v>
      </c>
      <c r="AN3" s="113" t="s">
        <v>2024</v>
      </c>
      <c r="AO3" s="113" t="s">
        <v>2025</v>
      </c>
      <c r="AP3" s="113" t="s">
        <v>2026</v>
      </c>
    </row>
    <row r="4" customFormat="false" ht="15.75" hidden="false" customHeight="false" outlineLevel="0" collapsed="false">
      <c r="A4" s="113"/>
      <c r="B4" s="7" t="s">
        <v>1909</v>
      </c>
      <c r="C4" s="113" t="s">
        <v>2027</v>
      </c>
      <c r="D4" s="113" t="s">
        <v>2028</v>
      </c>
      <c r="E4" s="113" t="s">
        <v>2029</v>
      </c>
      <c r="F4" s="113" t="s">
        <v>2030</v>
      </c>
      <c r="G4" s="113" t="s">
        <v>2031</v>
      </c>
      <c r="H4" s="113" t="s">
        <v>2032</v>
      </c>
      <c r="I4" s="113" t="s">
        <v>2033</v>
      </c>
      <c r="J4" s="113" t="s">
        <v>2034</v>
      </c>
      <c r="K4" s="113" t="s">
        <v>2035</v>
      </c>
      <c r="L4" s="113" t="s">
        <v>2036</v>
      </c>
      <c r="M4" s="113" t="s">
        <v>2037</v>
      </c>
      <c r="N4" s="113" t="s">
        <v>2038</v>
      </c>
      <c r="O4" s="113" t="s">
        <v>2039</v>
      </c>
      <c r="P4" s="113" t="s">
        <v>2040</v>
      </c>
      <c r="Q4" s="113" t="s">
        <v>2041</v>
      </c>
      <c r="R4" s="113" t="s">
        <v>2042</v>
      </c>
      <c r="S4" s="113" t="s">
        <v>2043</v>
      </c>
      <c r="T4" s="113" t="s">
        <v>2044</v>
      </c>
      <c r="U4" s="113" t="s">
        <v>2045</v>
      </c>
      <c r="V4" s="113" t="s">
        <v>2046</v>
      </c>
      <c r="W4" s="113" t="s">
        <v>2047</v>
      </c>
      <c r="X4" s="113" t="s">
        <v>2048</v>
      </c>
      <c r="Y4" s="113" t="s">
        <v>2049</v>
      </c>
      <c r="Z4" s="113" t="s">
        <v>2050</v>
      </c>
      <c r="AA4" s="113" t="s">
        <v>2051</v>
      </c>
      <c r="AB4" s="113" t="s">
        <v>2052</v>
      </c>
      <c r="AC4" s="113" t="s">
        <v>2053</v>
      </c>
      <c r="AD4" s="113" t="s">
        <v>2054</v>
      </c>
      <c r="AE4" s="113" t="s">
        <v>2055</v>
      </c>
      <c r="AF4" s="113" t="s">
        <v>2056</v>
      </c>
      <c r="AG4" s="113" t="s">
        <v>2057</v>
      </c>
      <c r="AH4" s="113" t="s">
        <v>2058</v>
      </c>
      <c r="AI4" s="113" t="s">
        <v>2059</v>
      </c>
      <c r="AJ4" s="113" t="s">
        <v>2060</v>
      </c>
      <c r="AK4" s="113" t="s">
        <v>2061</v>
      </c>
      <c r="AL4" s="113" t="s">
        <v>2062</v>
      </c>
      <c r="AM4" s="113" t="s">
        <v>2063</v>
      </c>
      <c r="AN4" s="113" t="s">
        <v>2064</v>
      </c>
      <c r="AO4" s="113" t="s">
        <v>2065</v>
      </c>
      <c r="AP4" s="113" t="s">
        <v>2066</v>
      </c>
    </row>
    <row r="5" customFormat="false" ht="15.75" hidden="false" customHeight="false" outlineLevel="0" collapsed="false">
      <c r="A5" s="113"/>
      <c r="B5" s="7" t="s">
        <v>1910</v>
      </c>
      <c r="C5" s="113" t="s">
        <v>2067</v>
      </c>
      <c r="D5" s="113" t="s">
        <v>2068</v>
      </c>
      <c r="E5" s="113" t="s">
        <v>2069</v>
      </c>
      <c r="F5" s="113" t="s">
        <v>2070</v>
      </c>
      <c r="G5" s="113" t="s">
        <v>2071</v>
      </c>
      <c r="H5" s="113" t="s">
        <v>2072</v>
      </c>
      <c r="I5" s="113" t="s">
        <v>2073</v>
      </c>
      <c r="J5" s="113" t="s">
        <v>2074</v>
      </c>
      <c r="K5" s="113" t="s">
        <v>2075</v>
      </c>
      <c r="L5" s="113" t="s">
        <v>2076</v>
      </c>
      <c r="M5" s="113" t="s">
        <v>2077</v>
      </c>
      <c r="N5" s="113" t="s">
        <v>2078</v>
      </c>
      <c r="O5" s="113" t="s">
        <v>2079</v>
      </c>
      <c r="P5" s="113" t="s">
        <v>2080</v>
      </c>
      <c r="Q5" s="113" t="s">
        <v>2081</v>
      </c>
      <c r="R5" s="113" t="s">
        <v>2082</v>
      </c>
      <c r="S5" s="113" t="s">
        <v>2083</v>
      </c>
      <c r="T5" s="113" t="s">
        <v>2084</v>
      </c>
      <c r="U5" s="113" t="s">
        <v>2085</v>
      </c>
      <c r="V5" s="113" t="s">
        <v>2086</v>
      </c>
      <c r="W5" s="113" t="s">
        <v>2087</v>
      </c>
      <c r="X5" s="113" t="s">
        <v>2088</v>
      </c>
      <c r="Y5" s="113" t="s">
        <v>2089</v>
      </c>
      <c r="Z5" s="113" t="s">
        <v>2090</v>
      </c>
      <c r="AA5" s="113" t="s">
        <v>2091</v>
      </c>
      <c r="AB5" s="113" t="s">
        <v>2092</v>
      </c>
      <c r="AC5" s="113" t="s">
        <v>2093</v>
      </c>
      <c r="AD5" s="113" t="s">
        <v>2094</v>
      </c>
      <c r="AE5" s="113" t="s">
        <v>2095</v>
      </c>
      <c r="AF5" s="113" t="s">
        <v>2096</v>
      </c>
      <c r="AG5" s="113" t="s">
        <v>2097</v>
      </c>
      <c r="AH5" s="113" t="s">
        <v>2098</v>
      </c>
      <c r="AI5" s="113" t="s">
        <v>2099</v>
      </c>
      <c r="AJ5" s="113" t="s">
        <v>2100</v>
      </c>
      <c r="AK5" s="113" t="s">
        <v>2101</v>
      </c>
      <c r="AL5" s="113" t="s">
        <v>2102</v>
      </c>
      <c r="AM5" s="113" t="s">
        <v>2103</v>
      </c>
      <c r="AN5" s="113" t="s">
        <v>2104</v>
      </c>
      <c r="AO5" s="113" t="s">
        <v>2105</v>
      </c>
      <c r="AP5" s="113" t="s">
        <v>2106</v>
      </c>
    </row>
    <row r="6" customFormat="false" ht="15.75" hidden="false" customHeight="false" outlineLevel="0" collapsed="false">
      <c r="B6" s="7" t="s">
        <v>1911</v>
      </c>
      <c r="C6" s="113" t="s">
        <v>2107</v>
      </c>
      <c r="D6" s="113" t="s">
        <v>2108</v>
      </c>
      <c r="E6" s="113" t="s">
        <v>2109</v>
      </c>
      <c r="F6" s="113" t="s">
        <v>2110</v>
      </c>
      <c r="G6" s="113" t="s">
        <v>2111</v>
      </c>
      <c r="H6" s="113" t="s">
        <v>2112</v>
      </c>
      <c r="I6" s="113" t="s">
        <v>2113</v>
      </c>
      <c r="J6" s="113" t="s">
        <v>2114</v>
      </c>
      <c r="K6" s="113" t="s">
        <v>2115</v>
      </c>
      <c r="L6" s="113" t="s">
        <v>2116</v>
      </c>
      <c r="M6" s="113" t="s">
        <v>2117</v>
      </c>
      <c r="N6" s="113" t="s">
        <v>2118</v>
      </c>
      <c r="O6" s="113" t="s">
        <v>2119</v>
      </c>
      <c r="P6" s="113" t="s">
        <v>2120</v>
      </c>
      <c r="Q6" s="113" t="s">
        <v>2121</v>
      </c>
      <c r="R6" s="113" t="s">
        <v>2122</v>
      </c>
      <c r="S6" s="113" t="s">
        <v>2123</v>
      </c>
      <c r="T6" s="113" t="s">
        <v>2124</v>
      </c>
      <c r="U6" s="113" t="s">
        <v>2125</v>
      </c>
      <c r="V6" s="113" t="s">
        <v>2126</v>
      </c>
      <c r="W6" s="113" t="s">
        <v>2127</v>
      </c>
      <c r="X6" s="113" t="s">
        <v>2128</v>
      </c>
      <c r="Y6" s="113" t="s">
        <v>2129</v>
      </c>
      <c r="Z6" s="113" t="s">
        <v>2130</v>
      </c>
      <c r="AA6" s="113" t="s">
        <v>2131</v>
      </c>
      <c r="AB6" s="113" t="s">
        <v>2132</v>
      </c>
      <c r="AC6" s="113" t="s">
        <v>2133</v>
      </c>
      <c r="AD6" s="113" t="s">
        <v>2134</v>
      </c>
      <c r="AE6" s="113" t="s">
        <v>2135</v>
      </c>
      <c r="AF6" s="113" t="s">
        <v>2136</v>
      </c>
      <c r="AG6" s="113" t="s">
        <v>2137</v>
      </c>
      <c r="AH6" s="113" t="s">
        <v>2138</v>
      </c>
      <c r="AI6" s="113" t="s">
        <v>2139</v>
      </c>
      <c r="AJ6" s="113" t="s">
        <v>2140</v>
      </c>
      <c r="AK6" s="113" t="s">
        <v>2141</v>
      </c>
      <c r="AL6" s="113" t="s">
        <v>2142</v>
      </c>
      <c r="AM6" s="113" t="s">
        <v>2143</v>
      </c>
      <c r="AN6" s="113" t="s">
        <v>2144</v>
      </c>
      <c r="AO6" s="113" t="s">
        <v>2145</v>
      </c>
      <c r="AP6" s="113" t="s">
        <v>2146</v>
      </c>
    </row>
    <row r="7" customFormat="false" ht="15.75" hidden="false" customHeight="false" outlineLevel="0" collapsed="false">
      <c r="B7" s="7" t="s">
        <v>1912</v>
      </c>
      <c r="C7" s="113" t="s">
        <v>2147</v>
      </c>
      <c r="D7" s="113" t="s">
        <v>2148</v>
      </c>
      <c r="E7" s="113" t="s">
        <v>2149</v>
      </c>
      <c r="F7" s="113" t="s">
        <v>2150</v>
      </c>
      <c r="G7" s="113" t="s">
        <v>2151</v>
      </c>
      <c r="H7" s="113" t="s">
        <v>2152</v>
      </c>
      <c r="I7" s="113" t="s">
        <v>2153</v>
      </c>
      <c r="J7" s="113" t="s">
        <v>2154</v>
      </c>
      <c r="K7" s="113" t="s">
        <v>2155</v>
      </c>
      <c r="L7" s="113" t="s">
        <v>2156</v>
      </c>
      <c r="M7" s="113" t="s">
        <v>2157</v>
      </c>
      <c r="N7" s="113" t="s">
        <v>2158</v>
      </c>
      <c r="O7" s="113" t="s">
        <v>2159</v>
      </c>
      <c r="P7" s="113" t="s">
        <v>2160</v>
      </c>
      <c r="Q7" s="113" t="s">
        <v>2161</v>
      </c>
      <c r="R7" s="113" t="s">
        <v>2162</v>
      </c>
      <c r="S7" s="113" t="s">
        <v>2163</v>
      </c>
      <c r="T7" s="113" t="s">
        <v>2164</v>
      </c>
      <c r="U7" s="113" t="s">
        <v>2165</v>
      </c>
      <c r="V7" s="113" t="s">
        <v>2166</v>
      </c>
      <c r="W7" s="113" t="s">
        <v>2167</v>
      </c>
      <c r="X7" s="113" t="s">
        <v>2168</v>
      </c>
      <c r="Y7" s="113" t="s">
        <v>2169</v>
      </c>
      <c r="Z7" s="113" t="s">
        <v>2170</v>
      </c>
      <c r="AA7" s="113" t="s">
        <v>2171</v>
      </c>
      <c r="AB7" s="113" t="s">
        <v>2172</v>
      </c>
      <c r="AC7" s="113" t="s">
        <v>2173</v>
      </c>
      <c r="AD7" s="113" t="s">
        <v>2174</v>
      </c>
      <c r="AE7" s="113" t="s">
        <v>2175</v>
      </c>
      <c r="AF7" s="113" t="s">
        <v>2176</v>
      </c>
      <c r="AG7" s="113" t="s">
        <v>2177</v>
      </c>
      <c r="AH7" s="113" t="s">
        <v>2178</v>
      </c>
      <c r="AI7" s="113" t="s">
        <v>2179</v>
      </c>
      <c r="AJ7" s="113" t="s">
        <v>2180</v>
      </c>
      <c r="AK7" s="113" t="s">
        <v>2181</v>
      </c>
      <c r="AL7" s="113" t="s">
        <v>2182</v>
      </c>
      <c r="AM7" s="113" t="s">
        <v>2183</v>
      </c>
      <c r="AN7" s="0" t="s">
        <v>2184</v>
      </c>
      <c r="AO7" s="113" t="s">
        <v>2185</v>
      </c>
      <c r="AP7" s="113" t="s">
        <v>2186</v>
      </c>
    </row>
    <row r="8" customFormat="false" ht="15.75" hidden="false" customHeight="false" outlineLevel="0" collapsed="false">
      <c r="B8" s="7" t="s">
        <v>1913</v>
      </c>
      <c r="C8" s="113" t="s">
        <v>2187</v>
      </c>
      <c r="D8" s="113" t="s">
        <v>2188</v>
      </c>
      <c r="E8" s="113" t="s">
        <v>2189</v>
      </c>
      <c r="F8" s="113" t="s">
        <v>2190</v>
      </c>
      <c r="G8" s="113" t="s">
        <v>2191</v>
      </c>
      <c r="H8" s="113" t="s">
        <v>2192</v>
      </c>
      <c r="I8" s="113" t="s">
        <v>2193</v>
      </c>
      <c r="J8" s="113" t="s">
        <v>2194</v>
      </c>
      <c r="K8" s="113" t="s">
        <v>2195</v>
      </c>
      <c r="L8" s="113" t="s">
        <v>2196</v>
      </c>
      <c r="M8" s="113" t="s">
        <v>2197</v>
      </c>
      <c r="N8" s="113" t="s">
        <v>2198</v>
      </c>
      <c r="O8" s="113" t="s">
        <v>2199</v>
      </c>
      <c r="P8" s="113" t="s">
        <v>2200</v>
      </c>
      <c r="Q8" s="113" t="s">
        <v>2201</v>
      </c>
      <c r="R8" s="113" t="s">
        <v>2202</v>
      </c>
      <c r="S8" s="113" t="s">
        <v>2203</v>
      </c>
      <c r="T8" s="113" t="s">
        <v>2204</v>
      </c>
      <c r="U8" s="113" t="s">
        <v>2205</v>
      </c>
      <c r="V8" s="113" t="s">
        <v>2206</v>
      </c>
      <c r="W8" s="113" t="s">
        <v>2207</v>
      </c>
      <c r="X8" s="113" t="s">
        <v>2208</v>
      </c>
      <c r="Y8" s="113" t="s">
        <v>2209</v>
      </c>
      <c r="Z8" s="113" t="s">
        <v>2210</v>
      </c>
      <c r="AA8" s="113" t="s">
        <v>2211</v>
      </c>
      <c r="AB8" s="113" t="s">
        <v>2212</v>
      </c>
      <c r="AC8" s="113" t="s">
        <v>2213</v>
      </c>
      <c r="AD8" s="113" t="s">
        <v>2214</v>
      </c>
      <c r="AE8" s="113" t="s">
        <v>2215</v>
      </c>
      <c r="AF8" s="113" t="s">
        <v>2216</v>
      </c>
      <c r="AG8" s="113" t="s">
        <v>2217</v>
      </c>
      <c r="AH8" s="113" t="s">
        <v>2218</v>
      </c>
      <c r="AI8" s="113" t="s">
        <v>2219</v>
      </c>
      <c r="AJ8" s="113" t="s">
        <v>2220</v>
      </c>
      <c r="AK8" s="113" t="s">
        <v>2221</v>
      </c>
      <c r="AL8" s="113" t="s">
        <v>1733</v>
      </c>
      <c r="AM8" s="113" t="s">
        <v>1591</v>
      </c>
      <c r="AN8" s="0" t="s">
        <v>2222</v>
      </c>
      <c r="AP8" s="113" t="s">
        <v>1700</v>
      </c>
    </row>
    <row r="9" customFormat="false" ht="15.75" hidden="false" customHeight="false" outlineLevel="0" collapsed="false">
      <c r="B9" s="7" t="s">
        <v>1914</v>
      </c>
      <c r="C9" s="113" t="s">
        <v>2223</v>
      </c>
      <c r="D9" s="113" t="s">
        <v>2224</v>
      </c>
      <c r="E9" s="113" t="s">
        <v>2225</v>
      </c>
      <c r="F9" s="113" t="s">
        <v>2226</v>
      </c>
      <c r="G9" s="113" t="s">
        <v>2227</v>
      </c>
      <c r="H9" s="113" t="s">
        <v>2228</v>
      </c>
      <c r="I9" s="113" t="s">
        <v>2229</v>
      </c>
      <c r="J9" s="113" t="s">
        <v>2230</v>
      </c>
      <c r="K9" s="113" t="s">
        <v>2231</v>
      </c>
      <c r="L9" s="113" t="s">
        <v>2232</v>
      </c>
      <c r="M9" s="113" t="s">
        <v>2233</v>
      </c>
      <c r="N9" s="113" t="s">
        <v>2234</v>
      </c>
      <c r="O9" s="113" t="s">
        <v>2235</v>
      </c>
      <c r="P9" s="113" t="s">
        <v>2236</v>
      </c>
      <c r="Q9" s="113" t="s">
        <v>2237</v>
      </c>
      <c r="R9" s="113" t="s">
        <v>2238</v>
      </c>
      <c r="S9" s="113" t="s">
        <v>2239</v>
      </c>
      <c r="T9" s="113" t="s">
        <v>2240</v>
      </c>
      <c r="U9" s="113" t="s">
        <v>2241</v>
      </c>
      <c r="V9" s="113" t="s">
        <v>2242</v>
      </c>
      <c r="W9" s="113" t="s">
        <v>2243</v>
      </c>
      <c r="X9" s="113" t="s">
        <v>2244</v>
      </c>
      <c r="Y9" s="113" t="s">
        <v>2245</v>
      </c>
      <c r="Z9" s="113" t="s">
        <v>2246</v>
      </c>
      <c r="AA9" s="113" t="s">
        <v>2247</v>
      </c>
      <c r="AB9" s="113" t="s">
        <v>2248</v>
      </c>
      <c r="AC9" s="113" t="s">
        <v>2249</v>
      </c>
      <c r="AD9" s="113" t="s">
        <v>2250</v>
      </c>
      <c r="AE9" s="113" t="s">
        <v>2251</v>
      </c>
      <c r="AF9" s="113" t="s">
        <v>2252</v>
      </c>
      <c r="AG9" s="113" t="s">
        <v>2253</v>
      </c>
      <c r="AH9" s="113" t="s">
        <v>2254</v>
      </c>
      <c r="AI9" s="113" t="s">
        <v>2255</v>
      </c>
      <c r="AJ9" s="113" t="s">
        <v>2256</v>
      </c>
      <c r="AK9" s="113" t="s">
        <v>2257</v>
      </c>
      <c r="AL9" s="113" t="s">
        <v>1734</v>
      </c>
      <c r="AM9" s="113" t="s">
        <v>1629</v>
      </c>
      <c r="AP9" s="113" t="s">
        <v>1712</v>
      </c>
    </row>
    <row r="10" customFormat="false" ht="15.75" hidden="false" customHeight="false" outlineLevel="0" collapsed="false">
      <c r="B10" s="7" t="s">
        <v>1915</v>
      </c>
      <c r="C10" s="113"/>
      <c r="R10" s="113"/>
      <c r="AL10" s="113" t="s">
        <v>1735</v>
      </c>
      <c r="AM10" s="113" t="s">
        <v>1657</v>
      </c>
      <c r="AP10" s="113" t="s">
        <v>1719</v>
      </c>
    </row>
    <row r="11" customFormat="false" ht="15.75" hidden="false" customHeight="false" outlineLevel="0" collapsed="false">
      <c r="B11" s="7" t="s">
        <v>1916</v>
      </c>
      <c r="C11" s="113"/>
      <c r="W11" s="119"/>
      <c r="AL11" s="113" t="s">
        <v>1736</v>
      </c>
      <c r="AM11" s="113" t="s">
        <v>1681</v>
      </c>
      <c r="AP11" s="113" t="s">
        <v>1724</v>
      </c>
    </row>
    <row r="12" customFormat="false" ht="15.75" hidden="false" customHeight="false" outlineLevel="0" collapsed="false">
      <c r="B12" s="7" t="s">
        <v>1917</v>
      </c>
      <c r="C12" s="114"/>
      <c r="AL12" s="113" t="s">
        <v>2258</v>
      </c>
      <c r="AM12" s="113" t="s">
        <v>2259</v>
      </c>
      <c r="AP12" s="113" t="s">
        <v>2260</v>
      </c>
    </row>
    <row r="13" customFormat="false" ht="15.75" hidden="false" customHeight="false" outlineLevel="0" collapsed="false">
      <c r="B13" s="7" t="s">
        <v>1918</v>
      </c>
      <c r="C13" s="113"/>
      <c r="AL13" s="120" t="s">
        <v>2261</v>
      </c>
      <c r="AM13" s="120" t="s">
        <v>2261</v>
      </c>
      <c r="AN13" s="120" t="s">
        <v>2261</v>
      </c>
      <c r="AO13" s="120" t="s">
        <v>2261</v>
      </c>
      <c r="AP13" s="120" t="s">
        <v>2261</v>
      </c>
    </row>
    <row r="14" customFormat="false" ht="15.75" hidden="false" customHeight="false" outlineLevel="0" collapsed="false">
      <c r="B14" s="7" t="s">
        <v>1919</v>
      </c>
      <c r="C14" s="113"/>
      <c r="R14" s="119" t="s">
        <v>2262</v>
      </c>
      <c r="S14" s="119" t="s">
        <v>2263</v>
      </c>
      <c r="T14" s="119" t="s">
        <v>2264</v>
      </c>
      <c r="U14" s="119" t="s">
        <v>2265</v>
      </c>
      <c r="V14" s="119" t="s">
        <v>2266</v>
      </c>
      <c r="W14" s="119" t="s">
        <v>2267</v>
      </c>
      <c r="X14" s="119" t="s">
        <v>2268</v>
      </c>
      <c r="Y14" s="119" t="s">
        <v>2269</v>
      </c>
      <c r="AL14" s="120" t="s">
        <v>2270</v>
      </c>
      <c r="AM14" s="120" t="s">
        <v>2270</v>
      </c>
      <c r="AN14" s="120" t="s">
        <v>2270</v>
      </c>
      <c r="AO14" s="120" t="s">
        <v>2270</v>
      </c>
      <c r="AP14" s="120" t="s">
        <v>2270</v>
      </c>
    </row>
    <row r="15" customFormat="false" ht="15.75" hidden="false" customHeight="false" outlineLevel="0" collapsed="false">
      <c r="B15" s="7" t="s">
        <v>1920</v>
      </c>
      <c r="C15" s="113"/>
      <c r="R15" s="0" t="s">
        <v>2271</v>
      </c>
      <c r="S15" s="0" t="s">
        <v>2272</v>
      </c>
      <c r="T15" s="0" t="s">
        <v>2273</v>
      </c>
      <c r="U15" s="0" t="s">
        <v>2274</v>
      </c>
      <c r="V15" s="0" t="s">
        <v>2275</v>
      </c>
      <c r="W15" s="121" t="s">
        <v>2276</v>
      </c>
      <c r="X15" s="0" t="s">
        <v>2277</v>
      </c>
      <c r="Y15" s="0" t="s">
        <v>2277</v>
      </c>
      <c r="Z15" s="121"/>
      <c r="AL15" s="113"/>
    </row>
    <row r="16" customFormat="false" ht="15.75" hidden="false" customHeight="false" outlineLevel="0" collapsed="false">
      <c r="B16" s="7" t="s">
        <v>1921</v>
      </c>
      <c r="C16" s="113"/>
      <c r="R16" s="0" t="s">
        <v>2278</v>
      </c>
      <c r="S16" s="0" t="s">
        <v>2279</v>
      </c>
      <c r="T16" s="0" t="s">
        <v>2280</v>
      </c>
      <c r="U16" s="0" t="s">
        <v>2281</v>
      </c>
      <c r="V16" s="0" t="s">
        <v>2282</v>
      </c>
      <c r="W16" s="121" t="s">
        <v>2283</v>
      </c>
      <c r="X16" s="122" t="s">
        <v>2284</v>
      </c>
      <c r="Y16" s="55" t="s">
        <v>2285</v>
      </c>
      <c r="Z16" s="121"/>
    </row>
    <row r="17" customFormat="false" ht="15.75" hidden="false" customHeight="false" outlineLevel="0" collapsed="false">
      <c r="B17" s="7" t="s">
        <v>1922</v>
      </c>
      <c r="C17" s="113"/>
      <c r="R17" s="0" t="s">
        <v>2286</v>
      </c>
      <c r="S17" s="0" t="s">
        <v>2287</v>
      </c>
      <c r="T17" s="0" t="s">
        <v>2288</v>
      </c>
      <c r="U17" s="0" t="s">
        <v>2289</v>
      </c>
      <c r="V17" s="0" t="s">
        <v>2290</v>
      </c>
      <c r="W17" s="121" t="s">
        <v>2291</v>
      </c>
      <c r="X17" s="55" t="s">
        <v>2285</v>
      </c>
      <c r="Y17" s="55" t="s">
        <v>2292</v>
      </c>
      <c r="Z17" s="121"/>
    </row>
    <row r="18" customFormat="false" ht="15.75" hidden="false" customHeight="false" outlineLevel="0" collapsed="false">
      <c r="B18" s="7" t="s">
        <v>1923</v>
      </c>
      <c r="R18" s="0" t="s">
        <v>2293</v>
      </c>
      <c r="S18" s="0" t="s">
        <v>2294</v>
      </c>
      <c r="T18" s="0" t="s">
        <v>2295</v>
      </c>
      <c r="U18" s="0" t="s">
        <v>2296</v>
      </c>
      <c r="V18" s="0" t="s">
        <v>2297</v>
      </c>
      <c r="W18" s="121" t="s">
        <v>2298</v>
      </c>
      <c r="X18" s="55" t="s">
        <v>2299</v>
      </c>
      <c r="Y18" s="0" t="s">
        <v>2300</v>
      </c>
      <c r="Z18" s="121"/>
    </row>
    <row r="19" customFormat="false" ht="15.75" hidden="false" customHeight="false" outlineLevel="0" collapsed="false">
      <c r="B19" s="7" t="s">
        <v>1924</v>
      </c>
      <c r="C19" s="113"/>
      <c r="D19" s="113"/>
      <c r="R19" s="0" t="s">
        <v>2301</v>
      </c>
      <c r="S19" s="0" t="s">
        <v>2302</v>
      </c>
      <c r="T19" s="0" t="s">
        <v>2303</v>
      </c>
      <c r="U19" s="0" t="s">
        <v>2304</v>
      </c>
      <c r="V19" s="0" t="s">
        <v>2305</v>
      </c>
      <c r="W19" s="121" t="s">
        <v>2306</v>
      </c>
      <c r="X19" s="55" t="s">
        <v>2307</v>
      </c>
      <c r="Y19" s="0" t="s">
        <v>2308</v>
      </c>
      <c r="Z19" s="121"/>
    </row>
    <row r="20" customFormat="false" ht="15.75" hidden="false" customHeight="false" outlineLevel="0" collapsed="false">
      <c r="B20" s="7" t="s">
        <v>1925</v>
      </c>
      <c r="C20" s="113"/>
      <c r="D20" s="113" t="s">
        <v>2309</v>
      </c>
      <c r="E20" s="113" t="s">
        <v>1971</v>
      </c>
      <c r="F20" s="113" t="s">
        <v>1972</v>
      </c>
      <c r="R20" s="0" t="s">
        <v>2310</v>
      </c>
      <c r="S20" s="0" t="s">
        <v>2311</v>
      </c>
      <c r="T20" s="0" t="s">
        <v>2312</v>
      </c>
      <c r="U20" s="0" t="s">
        <v>2313</v>
      </c>
      <c r="V20" s="0" t="s">
        <v>2314</v>
      </c>
      <c r="W20" s="121" t="s">
        <v>2315</v>
      </c>
      <c r="X20" s="0" t="s">
        <v>2300</v>
      </c>
      <c r="Y20" s="122" t="s">
        <v>2316</v>
      </c>
      <c r="Z20" s="121"/>
    </row>
    <row r="21" customFormat="false" ht="15.75" hidden="false" customHeight="false" outlineLevel="0" collapsed="false">
      <c r="B21" s="7" t="s">
        <v>1926</v>
      </c>
      <c r="C21" s="113"/>
      <c r="D21" s="113" t="s">
        <v>2317</v>
      </c>
      <c r="E21" s="113" t="s">
        <v>2011</v>
      </c>
      <c r="F21" s="113" t="s">
        <v>2012</v>
      </c>
      <c r="R21" s="0" t="s">
        <v>2318</v>
      </c>
      <c r="S21" s="0" t="s">
        <v>2319</v>
      </c>
      <c r="T21" s="0" t="s">
        <v>2320</v>
      </c>
      <c r="U21" s="0" t="s">
        <v>2321</v>
      </c>
      <c r="V21" s="0" t="s">
        <v>2322</v>
      </c>
      <c r="W21" s="121" t="s">
        <v>2323</v>
      </c>
      <c r="X21" s="0" t="s">
        <v>2308</v>
      </c>
      <c r="Y21" s="55" t="s">
        <v>2324</v>
      </c>
      <c r="Z21" s="121"/>
    </row>
    <row r="22" customFormat="false" ht="15.75" hidden="false" customHeight="false" outlineLevel="0" collapsed="false">
      <c r="B22" s="7" t="s">
        <v>1927</v>
      </c>
      <c r="C22" s="114"/>
      <c r="D22" s="113" t="s">
        <v>2325</v>
      </c>
      <c r="E22" s="113" t="s">
        <v>2051</v>
      </c>
      <c r="F22" s="113" t="s">
        <v>2052</v>
      </c>
      <c r="R22" s="0" t="s">
        <v>2326</v>
      </c>
      <c r="S22" s="0" t="s">
        <v>2327</v>
      </c>
      <c r="T22" s="0" t="s">
        <v>2328</v>
      </c>
      <c r="U22" s="0" t="s">
        <v>2329</v>
      </c>
      <c r="V22" s="0" t="s">
        <v>2330</v>
      </c>
      <c r="W22" s="121" t="s">
        <v>2331</v>
      </c>
      <c r="X22" s="0" t="s">
        <v>2332</v>
      </c>
      <c r="Y22" s="0" t="s">
        <v>2332</v>
      </c>
      <c r="Z22" s="121"/>
    </row>
    <row r="23" customFormat="false" ht="15.75" hidden="false" customHeight="false" outlineLevel="0" collapsed="false">
      <c r="B23" s="7" t="s">
        <v>1928</v>
      </c>
      <c r="C23" s="113"/>
      <c r="D23" s="113" t="s">
        <v>2333</v>
      </c>
      <c r="E23" s="113" t="s">
        <v>2091</v>
      </c>
      <c r="F23" s="113" t="s">
        <v>2092</v>
      </c>
      <c r="R23" s="0" t="s">
        <v>2334</v>
      </c>
      <c r="S23" s="0" t="s">
        <v>2335</v>
      </c>
      <c r="T23" s="0" t="s">
        <v>2336</v>
      </c>
      <c r="U23" s="0" t="s">
        <v>2337</v>
      </c>
      <c r="V23" s="0" t="s">
        <v>2338</v>
      </c>
      <c r="W23" s="121" t="s">
        <v>2339</v>
      </c>
      <c r="X23" s="55" t="s">
        <v>2340</v>
      </c>
      <c r="Y23" s="55" t="s">
        <v>2340</v>
      </c>
      <c r="Z23" s="121"/>
    </row>
    <row r="24" customFormat="false" ht="15.75" hidden="false" customHeight="false" outlineLevel="0" collapsed="false">
      <c r="B24" s="7" t="s">
        <v>1929</v>
      </c>
      <c r="D24" s="113" t="s">
        <v>2341</v>
      </c>
      <c r="E24" s="113" t="s">
        <v>2131</v>
      </c>
      <c r="F24" s="113" t="s">
        <v>2132</v>
      </c>
      <c r="R24" s="0" t="s">
        <v>2342</v>
      </c>
      <c r="S24" s="0" t="s">
        <v>2343</v>
      </c>
      <c r="T24" s="0" t="s">
        <v>2344</v>
      </c>
      <c r="U24" s="0" t="s">
        <v>2345</v>
      </c>
      <c r="V24" s="0" t="s">
        <v>2346</v>
      </c>
      <c r="W24" s="121" t="s">
        <v>2347</v>
      </c>
      <c r="X24" s="0" t="s">
        <v>2348</v>
      </c>
      <c r="Y24" s="55" t="s">
        <v>2349</v>
      </c>
      <c r="Z24" s="121"/>
    </row>
    <row r="25" customFormat="false" ht="15.75" hidden="false" customHeight="false" outlineLevel="0" collapsed="false">
      <c r="B25" s="7" t="s">
        <v>1930</v>
      </c>
      <c r="D25" s="113" t="s">
        <v>2350</v>
      </c>
      <c r="E25" s="113" t="s">
        <v>2171</v>
      </c>
      <c r="F25" s="113" t="s">
        <v>2172</v>
      </c>
      <c r="R25" s="0" t="s">
        <v>2351</v>
      </c>
      <c r="S25" s="0" t="s">
        <v>2352</v>
      </c>
      <c r="T25" s="0" t="s">
        <v>2353</v>
      </c>
      <c r="U25" s="0" t="s">
        <v>2354</v>
      </c>
      <c r="V25" s="0" t="s">
        <v>2355</v>
      </c>
      <c r="W25" s="121" t="s">
        <v>2356</v>
      </c>
      <c r="X25" s="0" t="s">
        <v>2357</v>
      </c>
      <c r="Y25" s="55" t="s">
        <v>2358</v>
      </c>
      <c r="Z25" s="121"/>
    </row>
    <row r="26" customFormat="false" ht="15.75" hidden="false" customHeight="false" outlineLevel="0" collapsed="false">
      <c r="B26" s="7" t="s">
        <v>1931</v>
      </c>
      <c r="D26" s="113" t="s">
        <v>2359</v>
      </c>
      <c r="E26" s="113" t="s">
        <v>2211</v>
      </c>
      <c r="F26" s="113" t="s">
        <v>2212</v>
      </c>
      <c r="R26" s="0" t="s">
        <v>2360</v>
      </c>
      <c r="S26" s="0" t="s">
        <v>2361</v>
      </c>
      <c r="T26" s="0" t="s">
        <v>2362</v>
      </c>
      <c r="U26" s="0" t="s">
        <v>2363</v>
      </c>
      <c r="V26" s="0" t="s">
        <v>2364</v>
      </c>
      <c r="W26" s="123" t="s">
        <v>2365</v>
      </c>
      <c r="X26" s="55" t="s">
        <v>2366</v>
      </c>
      <c r="Y26" s="55" t="s">
        <v>2348</v>
      </c>
      <c r="Z26" s="121"/>
    </row>
    <row r="27" customFormat="false" ht="15.75" hidden="false" customHeight="false" outlineLevel="0" collapsed="false">
      <c r="B27" s="7" t="s">
        <v>1932</v>
      </c>
      <c r="D27" s="113" t="s">
        <v>2367</v>
      </c>
      <c r="E27" s="113" t="s">
        <v>2247</v>
      </c>
      <c r="F27" s="113" t="s">
        <v>2248</v>
      </c>
      <c r="R27" s="0" t="s">
        <v>2368</v>
      </c>
      <c r="S27" s="0" t="s">
        <v>2369</v>
      </c>
      <c r="T27" s="0" t="s">
        <v>2370</v>
      </c>
      <c r="U27" s="0" t="s">
        <v>2371</v>
      </c>
      <c r="V27" s="0" t="s">
        <v>2372</v>
      </c>
      <c r="W27" s="123" t="s">
        <v>2373</v>
      </c>
      <c r="X27" s="55" t="s">
        <v>2374</v>
      </c>
      <c r="Y27" s="55" t="s">
        <v>2357</v>
      </c>
      <c r="Z27" s="121"/>
    </row>
    <row r="28" customFormat="false" ht="15.75" hidden="false" customHeight="false" outlineLevel="0" collapsed="false">
      <c r="B28" s="7" t="s">
        <v>1933</v>
      </c>
      <c r="R28" s="0" t="s">
        <v>2375</v>
      </c>
      <c r="S28" s="0" t="s">
        <v>2376</v>
      </c>
      <c r="T28" s="0" t="s">
        <v>2377</v>
      </c>
      <c r="U28" s="0" t="s">
        <v>2378</v>
      </c>
      <c r="V28" s="0" t="s">
        <v>2379</v>
      </c>
      <c r="W28" s="123" t="s">
        <v>2380</v>
      </c>
      <c r="X28" s="55" t="s">
        <v>2381</v>
      </c>
      <c r="Y28" s="55" t="s">
        <v>2366</v>
      </c>
      <c r="Z28" s="121"/>
    </row>
    <row r="29" customFormat="false" ht="15.75" hidden="false" customHeight="false" outlineLevel="0" collapsed="false">
      <c r="B29" s="7" t="s">
        <v>1934</v>
      </c>
      <c r="R29" s="0" t="s">
        <v>2382</v>
      </c>
      <c r="S29" s="0" t="s">
        <v>2383</v>
      </c>
      <c r="T29" s="0" t="s">
        <v>2384</v>
      </c>
      <c r="U29" s="0" t="s">
        <v>2385</v>
      </c>
      <c r="V29" s="0" t="s">
        <v>2386</v>
      </c>
      <c r="W29" s="121" t="s">
        <v>2387</v>
      </c>
      <c r="X29" s="122" t="s">
        <v>2388</v>
      </c>
      <c r="Y29" s="55" t="s">
        <v>2374</v>
      </c>
      <c r="Z29" s="121"/>
    </row>
    <row r="30" customFormat="false" ht="15.75" hidden="false" customHeight="false" outlineLevel="0" collapsed="false">
      <c r="B30" s="7" t="s">
        <v>1935</v>
      </c>
      <c r="R30" s="0" t="s">
        <v>2389</v>
      </c>
      <c r="S30" s="0" t="s">
        <v>2390</v>
      </c>
      <c r="T30" s="0" t="s">
        <v>2391</v>
      </c>
      <c r="U30" s="0" t="s">
        <v>2392</v>
      </c>
      <c r="V30" s="0" t="s">
        <v>2393</v>
      </c>
      <c r="W30" s="121" t="s">
        <v>2394</v>
      </c>
      <c r="X30" s="122"/>
      <c r="Y30" s="55" t="s">
        <v>2381</v>
      </c>
      <c r="Z30" s="121"/>
    </row>
    <row r="31" customFormat="false" ht="15.75" hidden="false" customHeight="false" outlineLevel="0" collapsed="false">
      <c r="B31" s="7" t="s">
        <v>1936</v>
      </c>
      <c r="R31" s="0" t="s">
        <v>2395</v>
      </c>
      <c r="T31" s="0" t="s">
        <v>2396</v>
      </c>
      <c r="U31" s="0" t="s">
        <v>2397</v>
      </c>
      <c r="V31" s="0" t="s">
        <v>2398</v>
      </c>
      <c r="W31" s="124" t="s">
        <v>2399</v>
      </c>
      <c r="X31" s="122"/>
      <c r="Y31" s="122" t="s">
        <v>2388</v>
      </c>
    </row>
    <row r="32" customFormat="false" ht="15.75" hidden="false" customHeight="false" outlineLevel="0" collapsed="false">
      <c r="B32" s="7" t="s">
        <v>1937</v>
      </c>
      <c r="C32" s="114"/>
      <c r="R32" s="0" t="s">
        <v>2400</v>
      </c>
      <c r="T32" s="0" t="s">
        <v>2401</v>
      </c>
      <c r="U32" s="0" t="s">
        <v>2390</v>
      </c>
      <c r="V32" s="0" t="s">
        <v>2402</v>
      </c>
      <c r="W32" s="124" t="s">
        <v>2403</v>
      </c>
      <c r="X32" s="122"/>
      <c r="Y32" s="122"/>
    </row>
    <row r="33" customFormat="false" ht="15.75" hidden="false" customHeight="false" outlineLevel="0" collapsed="false">
      <c r="B33" s="7" t="s">
        <v>1938</v>
      </c>
      <c r="C33" s="113"/>
      <c r="R33" s="0" t="s">
        <v>2404</v>
      </c>
      <c r="T33" s="0" t="s">
        <v>2405</v>
      </c>
      <c r="V33" s="0" t="s">
        <v>2406</v>
      </c>
      <c r="W33" s="56" t="s">
        <v>2407</v>
      </c>
      <c r="X33" s="122"/>
    </row>
    <row r="34" customFormat="false" ht="15.75" hidden="false" customHeight="false" outlineLevel="0" collapsed="false">
      <c r="B34" s="7" t="s">
        <v>1939</v>
      </c>
      <c r="C34" s="113"/>
      <c r="R34" s="0" t="s">
        <v>2408</v>
      </c>
      <c r="T34" s="0" t="s">
        <v>2409</v>
      </c>
      <c r="V34" s="0" t="s">
        <v>2410</v>
      </c>
      <c r="W34" s="125"/>
      <c r="X34" s="122"/>
    </row>
    <row r="35" customFormat="false" ht="15.75" hidden="false" customHeight="false" outlineLevel="0" collapsed="false">
      <c r="B35" s="7" t="s">
        <v>1940</v>
      </c>
      <c r="C35" s="113"/>
      <c r="R35" s="0" t="s">
        <v>2411</v>
      </c>
      <c r="T35" s="0" t="s">
        <v>2412</v>
      </c>
      <c r="V35" s="0" t="s">
        <v>2413</v>
      </c>
      <c r="W35" s="125"/>
      <c r="X35" s="122"/>
    </row>
    <row r="36" customFormat="false" ht="15.75" hidden="false" customHeight="false" outlineLevel="0" collapsed="false">
      <c r="B36" s="7" t="s">
        <v>1941</v>
      </c>
      <c r="C36" s="113"/>
      <c r="R36" s="0" t="s">
        <v>2414</v>
      </c>
      <c r="T36" s="0" t="s">
        <v>2415</v>
      </c>
      <c r="V36" s="0" t="s">
        <v>2416</v>
      </c>
      <c r="W36" s="125"/>
      <c r="X36" s="122"/>
    </row>
    <row r="37" customFormat="false" ht="15.75" hidden="false" customHeight="false" outlineLevel="0" collapsed="false">
      <c r="B37" s="7" t="s">
        <v>1942</v>
      </c>
      <c r="C37" s="113"/>
      <c r="R37" s="0" t="s">
        <v>2417</v>
      </c>
      <c r="T37" s="0" t="s">
        <v>2418</v>
      </c>
      <c r="V37" s="0" t="s">
        <v>2419</v>
      </c>
      <c r="X37" s="122"/>
    </row>
    <row r="38" customFormat="false" ht="15.75" hidden="false" customHeight="false" outlineLevel="0" collapsed="false">
      <c r="B38" s="7" t="s">
        <v>1943</v>
      </c>
      <c r="R38" s="0" t="s">
        <v>2420</v>
      </c>
      <c r="T38" s="0" t="s">
        <v>2421</v>
      </c>
      <c r="V38" s="0" t="s">
        <v>2422</v>
      </c>
      <c r="X38" s="122"/>
    </row>
    <row r="39" customFormat="false" ht="15.75" hidden="false" customHeight="false" outlineLevel="0" collapsed="false">
      <c r="B39" s="7" t="s">
        <v>1944</v>
      </c>
      <c r="C39" s="113"/>
      <c r="D39" s="113"/>
      <c r="R39" s="0" t="s">
        <v>2423</v>
      </c>
      <c r="T39" s="0" t="s">
        <v>2424</v>
      </c>
      <c r="V39" s="0" t="s">
        <v>2425</v>
      </c>
      <c r="X39" s="122"/>
    </row>
    <row r="40" customFormat="false" ht="15.75" hidden="false" customHeight="false" outlineLevel="0" collapsed="false">
      <c r="B40" s="7" t="s">
        <v>1945</v>
      </c>
      <c r="C40" s="113"/>
      <c r="D40" s="119"/>
      <c r="R40" s="0" t="s">
        <v>2426</v>
      </c>
      <c r="T40" s="0" t="s">
        <v>2427</v>
      </c>
      <c r="V40" s="0" t="s">
        <v>2428</v>
      </c>
      <c r="W40" s="113"/>
      <c r="X40" s="122"/>
    </row>
    <row r="41" customFormat="false" ht="15.75" hidden="false" customHeight="false" outlineLevel="0" collapsed="false">
      <c r="B41" s="7" t="s">
        <v>1946</v>
      </c>
      <c r="C41" s="113"/>
      <c r="R41" s="0" t="s">
        <v>2429</v>
      </c>
      <c r="T41" s="0" t="s">
        <v>2430</v>
      </c>
      <c r="V41" s="0" t="s">
        <v>2431</v>
      </c>
      <c r="W41" s="119"/>
      <c r="X41" s="122"/>
    </row>
    <row r="42" customFormat="false" ht="15.75" hidden="false" customHeight="false" outlineLevel="0" collapsed="false">
      <c r="C42" s="114"/>
      <c r="R42" s="0" t="s">
        <v>2432</v>
      </c>
      <c r="T42" s="0" t="s">
        <v>2433</v>
      </c>
      <c r="V42" s="0" t="s">
        <v>2434</v>
      </c>
      <c r="X42" s="122"/>
    </row>
    <row r="43" customFormat="false" ht="15.75" hidden="false" customHeight="false" outlineLevel="0" collapsed="false">
      <c r="C43" s="113"/>
      <c r="R43" s="0" t="s">
        <v>2435</v>
      </c>
      <c r="T43" s="0" t="s">
        <v>2436</v>
      </c>
      <c r="V43" s="0" t="s">
        <v>2437</v>
      </c>
      <c r="X43" s="122"/>
    </row>
    <row r="44" customFormat="false" ht="15.75" hidden="false" customHeight="false" outlineLevel="0" collapsed="false">
      <c r="C44" s="113"/>
      <c r="D44" s="113"/>
      <c r="E44" s="113"/>
      <c r="F44" s="113"/>
      <c r="G44" s="113"/>
      <c r="R44" s="0" t="s">
        <v>2438</v>
      </c>
      <c r="T44" s="0" t="s">
        <v>2439</v>
      </c>
      <c r="V44" s="0" t="s">
        <v>2440</v>
      </c>
    </row>
    <row r="45" customFormat="false" ht="15.75" hidden="false" customHeight="false" outlineLevel="0" collapsed="false">
      <c r="C45" s="113"/>
      <c r="D45" s="113"/>
      <c r="E45" s="113"/>
      <c r="F45" s="113"/>
      <c r="G45" s="113"/>
      <c r="R45" s="0" t="s">
        <v>2441</v>
      </c>
      <c r="T45" s="0" t="s">
        <v>2442</v>
      </c>
      <c r="V45" s="0" t="s">
        <v>2443</v>
      </c>
      <c r="Y45" s="122"/>
    </row>
    <row r="46" customFormat="false" ht="15.75" hidden="false" customHeight="false" outlineLevel="0" collapsed="false">
      <c r="C46" s="113"/>
      <c r="D46" s="113"/>
      <c r="E46" s="113"/>
      <c r="F46" s="113"/>
      <c r="G46" s="113"/>
      <c r="R46" s="0" t="s">
        <v>2444</v>
      </c>
      <c r="V46" s="0" t="s">
        <v>2445</v>
      </c>
    </row>
    <row r="47" customFormat="false" ht="15.75" hidden="false" customHeight="false" outlineLevel="0" collapsed="false">
      <c r="C47" s="113"/>
      <c r="D47" s="113"/>
      <c r="E47" s="113"/>
      <c r="F47" s="113"/>
      <c r="G47" s="113"/>
      <c r="R47" s="0" t="s">
        <v>2446</v>
      </c>
      <c r="V47" s="0" t="s">
        <v>2447</v>
      </c>
    </row>
    <row r="48" customFormat="false" ht="15.75" hidden="false" customHeight="false" outlineLevel="0" collapsed="false">
      <c r="D48" s="113"/>
      <c r="E48" s="113"/>
      <c r="F48" s="113"/>
      <c r="G48" s="113"/>
      <c r="R48" s="0" t="s">
        <v>2448</v>
      </c>
      <c r="V48" s="0" t="s">
        <v>2449</v>
      </c>
    </row>
    <row r="49" customFormat="false" ht="15.75" hidden="false" customHeight="false" outlineLevel="0" collapsed="false">
      <c r="C49" s="113"/>
      <c r="D49" s="113"/>
      <c r="E49" s="113"/>
      <c r="F49" s="113"/>
      <c r="G49" s="113"/>
      <c r="R49" s="0" t="s">
        <v>2450</v>
      </c>
      <c r="V49" s="0" t="s">
        <v>2451</v>
      </c>
    </row>
    <row r="50" customFormat="false" ht="15.75" hidden="false" customHeight="false" outlineLevel="0" collapsed="false">
      <c r="C50" s="113"/>
      <c r="D50" s="113"/>
      <c r="E50" s="113"/>
      <c r="F50" s="113"/>
      <c r="G50" s="113"/>
      <c r="R50" s="0" t="s">
        <v>2452</v>
      </c>
      <c r="V50" s="0" t="s">
        <v>2440</v>
      </c>
    </row>
    <row r="51" customFormat="false" ht="15.75" hidden="false" customHeight="false" outlineLevel="0" collapsed="false">
      <c r="C51" s="113"/>
      <c r="D51" s="113"/>
      <c r="E51" s="113"/>
      <c r="F51" s="113"/>
      <c r="G51" s="113"/>
      <c r="R51" s="0" t="s">
        <v>2453</v>
      </c>
      <c r="V51" s="0" t="s">
        <v>2454</v>
      </c>
    </row>
    <row r="52" customFormat="false" ht="15.75" hidden="false" customHeight="false" outlineLevel="0" collapsed="false">
      <c r="C52" s="114"/>
      <c r="R52" s="0" t="s">
        <v>2455</v>
      </c>
      <c r="V52" s="0" t="s">
        <v>2456</v>
      </c>
    </row>
    <row r="53" customFormat="false" ht="15.75" hidden="false" customHeight="false" outlineLevel="0" collapsed="false">
      <c r="C53" s="113"/>
      <c r="R53" s="0" t="s">
        <v>2457</v>
      </c>
      <c r="V53" s="0" t="s">
        <v>2458</v>
      </c>
    </row>
    <row r="54" customFormat="false" ht="15.75" hidden="false" customHeight="false" outlineLevel="0" collapsed="false">
      <c r="C54" s="113"/>
      <c r="R54" s="0" t="s">
        <v>2459</v>
      </c>
      <c r="V54" s="0" t="s">
        <v>2460</v>
      </c>
    </row>
    <row r="55" customFormat="false" ht="15.75" hidden="false" customHeight="false" outlineLevel="0" collapsed="false">
      <c r="C55" s="113"/>
      <c r="R55" s="0" t="s">
        <v>2461</v>
      </c>
      <c r="V55" s="0" t="s">
        <v>2462</v>
      </c>
    </row>
    <row r="56" customFormat="false" ht="15.75" hidden="false" customHeight="false" outlineLevel="0" collapsed="false">
      <c r="C56" s="113"/>
      <c r="R56" s="0" t="s">
        <v>2463</v>
      </c>
      <c r="V56" s="0" t="s">
        <v>2464</v>
      </c>
    </row>
    <row r="57" customFormat="false" ht="15.75" hidden="false" customHeight="false" outlineLevel="0" collapsed="false">
      <c r="C57" s="113"/>
      <c r="R57" s="0" t="s">
        <v>2465</v>
      </c>
      <c r="V57" s="0" t="s">
        <v>2466</v>
      </c>
    </row>
    <row r="58" customFormat="false" ht="15.75" hidden="false" customHeight="false" outlineLevel="0" collapsed="false">
      <c r="R58" s="0" t="s">
        <v>2467</v>
      </c>
      <c r="V58" s="0" t="s">
        <v>2468</v>
      </c>
    </row>
    <row r="59" customFormat="false" ht="15.75" hidden="false" customHeight="false" outlineLevel="0" collapsed="false">
      <c r="C59" s="113"/>
      <c r="D59" s="113"/>
      <c r="R59" s="0" t="s">
        <v>2469</v>
      </c>
      <c r="V59" s="0" t="s">
        <v>2470</v>
      </c>
    </row>
    <row r="60" customFormat="false" ht="15.75" hidden="false" customHeight="false" outlineLevel="0" collapsed="false">
      <c r="C60" s="113"/>
      <c r="D60" s="119"/>
      <c r="R60" s="0" t="s">
        <v>2471</v>
      </c>
      <c r="V60" s="0" t="s">
        <v>2472</v>
      </c>
    </row>
    <row r="61" customFormat="false" ht="15.75" hidden="false" customHeight="false" outlineLevel="0" collapsed="false">
      <c r="C61" s="113"/>
      <c r="R61" s="0" t="s">
        <v>2473</v>
      </c>
      <c r="V61" s="0" t="s">
        <v>2474</v>
      </c>
    </row>
    <row r="62" customFormat="false" ht="15.75" hidden="false" customHeight="false" outlineLevel="0" collapsed="false">
      <c r="C62" s="114"/>
      <c r="R62" s="0" t="s">
        <v>2475</v>
      </c>
      <c r="V62" s="0" t="s">
        <v>2476</v>
      </c>
    </row>
    <row r="63" customFormat="false" ht="15.75" hidden="false" customHeight="false" outlineLevel="0" collapsed="false">
      <c r="C63" s="113"/>
      <c r="R63" s="0" t="s">
        <v>2477</v>
      </c>
      <c r="V63" s="0" t="s">
        <v>2478</v>
      </c>
    </row>
    <row r="64" customFormat="false" ht="15.75" hidden="false" customHeight="false" outlineLevel="0" collapsed="false">
      <c r="C64" s="113"/>
      <c r="R64" s="0" t="s">
        <v>2479</v>
      </c>
      <c r="V64" s="0" t="s">
        <v>2480</v>
      </c>
    </row>
    <row r="65" customFormat="false" ht="15.75" hidden="false" customHeight="false" outlineLevel="0" collapsed="false">
      <c r="C65" s="113"/>
      <c r="R65" s="0" t="s">
        <v>2481</v>
      </c>
      <c r="V65" s="0" t="s">
        <v>2482</v>
      </c>
    </row>
    <row r="66" customFormat="false" ht="15.75" hidden="false" customHeight="false" outlineLevel="0" collapsed="false">
      <c r="C66" s="113"/>
      <c r="R66" s="0" t="s">
        <v>2483</v>
      </c>
      <c r="V66" s="0" t="s">
        <v>2484</v>
      </c>
    </row>
    <row r="67" customFormat="false" ht="15.75" hidden="false" customHeight="false" outlineLevel="0" collapsed="false">
      <c r="C67" s="113"/>
      <c r="R67" s="0" t="s">
        <v>2485</v>
      </c>
      <c r="V67" s="0" t="s">
        <v>2486</v>
      </c>
    </row>
    <row r="68" customFormat="false" ht="15.75" hidden="false" customHeight="false" outlineLevel="0" collapsed="false">
      <c r="R68" s="0" t="s">
        <v>2487</v>
      </c>
      <c r="V68" s="0" t="s">
        <v>2488</v>
      </c>
    </row>
    <row r="69" customFormat="false" ht="15.75" hidden="false" customHeight="false" outlineLevel="0" collapsed="false">
      <c r="C69" s="113"/>
      <c r="R69" s="0" t="s">
        <v>2489</v>
      </c>
      <c r="V69" s="0" t="s">
        <v>2490</v>
      </c>
    </row>
    <row r="70" customFormat="false" ht="15.75" hidden="false" customHeight="false" outlineLevel="0" collapsed="false">
      <c r="C70" s="113"/>
      <c r="D70" s="119"/>
      <c r="R70" s="0" t="s">
        <v>2491</v>
      </c>
      <c r="V70" s="0" t="s">
        <v>2492</v>
      </c>
    </row>
    <row r="71" customFormat="false" ht="15.75" hidden="false" customHeight="false" outlineLevel="0" collapsed="false">
      <c r="C71" s="113"/>
      <c r="R71" s="0" t="s">
        <v>2493</v>
      </c>
      <c r="V71" s="0" t="s">
        <v>2494</v>
      </c>
    </row>
    <row r="72" customFormat="false" ht="15.75" hidden="false" customHeight="false" outlineLevel="0" collapsed="false">
      <c r="C72" s="114"/>
      <c r="R72" s="0" t="s">
        <v>2495</v>
      </c>
      <c r="V72" s="0" t="s">
        <v>2496</v>
      </c>
    </row>
    <row r="73" customFormat="false" ht="15.75" hidden="false" customHeight="false" outlineLevel="0" collapsed="false">
      <c r="C73" s="113"/>
      <c r="R73" s="0" t="s">
        <v>2497</v>
      </c>
      <c r="V73" s="0" t="s">
        <v>2498</v>
      </c>
    </row>
    <row r="74" customFormat="false" ht="15.75" hidden="false" customHeight="false" outlineLevel="0" collapsed="false">
      <c r="C74" s="113"/>
      <c r="R74" s="0" t="s">
        <v>2499</v>
      </c>
      <c r="V74" s="0" t="s">
        <v>2500</v>
      </c>
    </row>
    <row r="75" customFormat="false" ht="15.75" hidden="false" customHeight="false" outlineLevel="0" collapsed="false">
      <c r="C75" s="113"/>
      <c r="R75" s="0" t="s">
        <v>2501</v>
      </c>
      <c r="V75" s="0" t="s">
        <v>2502</v>
      </c>
    </row>
    <row r="76" customFormat="false" ht="15.75" hidden="false" customHeight="false" outlineLevel="0" collapsed="false">
      <c r="C76" s="113"/>
      <c r="R76" s="0" t="s">
        <v>2503</v>
      </c>
      <c r="V76" s="0" t="s">
        <v>2504</v>
      </c>
    </row>
    <row r="77" customFormat="false" ht="15.75" hidden="false" customHeight="false" outlineLevel="0" collapsed="false">
      <c r="C77" s="113"/>
      <c r="R77" s="0" t="s">
        <v>2505</v>
      </c>
      <c r="V77" s="0" t="s">
        <v>2506</v>
      </c>
    </row>
    <row r="78" customFormat="false" ht="15.75" hidden="false" customHeight="false" outlineLevel="0" collapsed="false">
      <c r="R78" s="0" t="s">
        <v>2507</v>
      </c>
      <c r="V78" s="0" t="s">
        <v>2508</v>
      </c>
    </row>
    <row r="79" customFormat="false" ht="15.75" hidden="false" customHeight="false" outlineLevel="0" collapsed="false">
      <c r="C79" s="113"/>
      <c r="R79" s="0" t="s">
        <v>2509</v>
      </c>
      <c r="V79" s="0" t="s">
        <v>2510</v>
      </c>
    </row>
    <row r="80" customFormat="false" ht="15.75" hidden="false" customHeight="false" outlineLevel="0" collapsed="false">
      <c r="C80" s="113"/>
      <c r="R80" s="0" t="s">
        <v>2510</v>
      </c>
    </row>
  </sheetData>
  <printOptions headings="false" gridLines="true" gridLinesSet="true" horizontalCentered="false" verticalCentered="false"/>
  <pageMargins left="0.25" right="0.25" top="0.25" bottom="0.25" header="0.511805555555555" footer="0.511805555555555"/>
  <pageSetup paperSize="3" scale="100" firstPageNumber="0" fitToWidth="1" fitToHeight="25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41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H1" activeCellId="0" sqref="H1"/>
    </sheetView>
  </sheetViews>
  <sheetFormatPr defaultRowHeight="15.75" zeroHeight="false" outlineLevelRow="0" outlineLevelCol="0"/>
  <cols>
    <col collapsed="false" customWidth="true" hidden="false" outlineLevel="0" max="41" min="1" style="0" width="20.62"/>
    <col collapsed="false" customWidth="true" hidden="false" outlineLevel="0" max="1025" min="42" style="0" width="8.6"/>
  </cols>
  <sheetData>
    <row r="1" s="111" customFormat="true" ht="15.75" hidden="false" customHeight="false" outlineLevel="0" collapsed="false">
      <c r="A1" s="111" t="s">
        <v>104</v>
      </c>
      <c r="B1" s="112" t="s">
        <v>2511</v>
      </c>
      <c r="C1" s="112" t="s">
        <v>2512</v>
      </c>
      <c r="D1" s="112" t="s">
        <v>2513</v>
      </c>
      <c r="E1" s="112" t="s">
        <v>2514</v>
      </c>
      <c r="F1" s="112" t="s">
        <v>2515</v>
      </c>
      <c r="G1" s="112" t="s">
        <v>2516</v>
      </c>
      <c r="H1" s="112" t="s">
        <v>2517</v>
      </c>
      <c r="I1" s="112" t="s">
        <v>2518</v>
      </c>
      <c r="J1" s="112" t="s">
        <v>2519</v>
      </c>
      <c r="K1" s="112" t="s">
        <v>2520</v>
      </c>
      <c r="L1" s="112" t="s">
        <v>2521</v>
      </c>
      <c r="M1" s="112" t="s">
        <v>2522</v>
      </c>
      <c r="N1" s="112" t="s">
        <v>2523</v>
      </c>
      <c r="O1" s="112" t="s">
        <v>2524</v>
      </c>
      <c r="P1" s="112" t="s">
        <v>2525</v>
      </c>
      <c r="Q1" s="112" t="s">
        <v>2526</v>
      </c>
      <c r="R1" s="112" t="s">
        <v>2527</v>
      </c>
      <c r="S1" s="112" t="s">
        <v>2528</v>
      </c>
      <c r="T1" s="112" t="s">
        <v>2529</v>
      </c>
      <c r="U1" s="112" t="s">
        <v>2530</v>
      </c>
      <c r="V1" s="112" t="s">
        <v>2531</v>
      </c>
      <c r="W1" s="112" t="s">
        <v>2532</v>
      </c>
      <c r="X1" s="112" t="s">
        <v>2533</v>
      </c>
      <c r="Y1" s="112" t="s">
        <v>2534</v>
      </c>
      <c r="Z1" s="112" t="s">
        <v>2535</v>
      </c>
      <c r="AA1" s="112" t="s">
        <v>2536</v>
      </c>
      <c r="AB1" s="112" t="s">
        <v>2537</v>
      </c>
      <c r="AC1" s="112" t="s">
        <v>2538</v>
      </c>
      <c r="AD1" s="112" t="s">
        <v>2539</v>
      </c>
      <c r="AE1" s="112" t="s">
        <v>2540</v>
      </c>
      <c r="AF1" s="112" t="s">
        <v>2541</v>
      </c>
      <c r="AG1" s="112" t="s">
        <v>2542</v>
      </c>
      <c r="AH1" s="112" t="s">
        <v>2543</v>
      </c>
      <c r="AI1" s="112" t="s">
        <v>2544</v>
      </c>
      <c r="AJ1" s="112" t="s">
        <v>2545</v>
      </c>
      <c r="AK1" s="112" t="s">
        <v>2546</v>
      </c>
      <c r="AL1" s="112" t="s">
        <v>2547</v>
      </c>
      <c r="AM1" s="112" t="s">
        <v>2548</v>
      </c>
      <c r="AN1" s="112" t="s">
        <v>2549</v>
      </c>
      <c r="AO1" s="112" t="s">
        <v>2550</v>
      </c>
    </row>
    <row r="2" customFormat="false" ht="15.75" hidden="false" customHeight="false" outlineLevel="0" collapsed="false">
      <c r="A2" s="113" t="s">
        <v>2511</v>
      </c>
      <c r="B2" s="113"/>
      <c r="C2" s="113" t="s">
        <v>2551</v>
      </c>
      <c r="D2" s="113"/>
      <c r="E2" s="113" t="s">
        <v>2552</v>
      </c>
      <c r="F2" s="113"/>
      <c r="G2" s="113" t="s">
        <v>2553</v>
      </c>
      <c r="H2" s="113"/>
      <c r="I2" s="113" t="s">
        <v>2554</v>
      </c>
      <c r="J2" s="113"/>
      <c r="K2" s="113" t="s">
        <v>2555</v>
      </c>
      <c r="L2" s="113"/>
      <c r="M2" s="113" t="s">
        <v>2556</v>
      </c>
      <c r="N2" s="113"/>
      <c r="O2" s="113" t="s">
        <v>2557</v>
      </c>
      <c r="P2" s="113"/>
      <c r="Q2" s="113" t="s">
        <v>2558</v>
      </c>
      <c r="R2" s="113"/>
      <c r="S2" s="113" t="s">
        <v>2559</v>
      </c>
      <c r="T2" s="113"/>
      <c r="U2" s="113" t="s">
        <v>2560</v>
      </c>
      <c r="V2" s="113" t="s">
        <v>2561</v>
      </c>
      <c r="W2" s="113" t="s">
        <v>2562</v>
      </c>
      <c r="X2" s="113"/>
      <c r="Y2" s="113" t="s">
        <v>2563</v>
      </c>
      <c r="Z2" s="113"/>
      <c r="AA2" s="113" t="s">
        <v>2564</v>
      </c>
      <c r="AB2" s="113"/>
      <c r="AC2" s="113" t="s">
        <v>2565</v>
      </c>
      <c r="AD2" s="113" t="s">
        <v>2561</v>
      </c>
      <c r="AE2" s="113" t="s">
        <v>2566</v>
      </c>
      <c r="AF2" s="113"/>
      <c r="AG2" s="113" t="s">
        <v>2567</v>
      </c>
      <c r="AH2" s="113"/>
      <c r="AI2" s="113" t="s">
        <v>2568</v>
      </c>
      <c r="AJ2" s="113"/>
      <c r="AK2" s="126"/>
      <c r="AL2" s="126" t="s">
        <v>2569</v>
      </c>
      <c r="AM2" s="126" t="s">
        <v>2569</v>
      </c>
      <c r="AN2" s="126" t="s">
        <v>2569</v>
      </c>
      <c r="AO2" s="113" t="s">
        <v>2570</v>
      </c>
    </row>
    <row r="3" customFormat="false" ht="15.75" hidden="false" customHeight="false" outlineLevel="0" collapsed="false">
      <c r="A3" s="113" t="s">
        <v>2512</v>
      </c>
      <c r="B3" s="113"/>
      <c r="C3" s="113" t="s">
        <v>2571</v>
      </c>
      <c r="D3" s="113"/>
      <c r="E3" s="113" t="s">
        <v>2572</v>
      </c>
      <c r="F3" s="113"/>
      <c r="G3" s="113" t="s">
        <v>2573</v>
      </c>
      <c r="H3" s="113" t="s">
        <v>2574</v>
      </c>
      <c r="I3" s="113"/>
      <c r="J3" s="113"/>
      <c r="K3" s="113" t="s">
        <v>2575</v>
      </c>
      <c r="L3" s="113" t="s">
        <v>2576</v>
      </c>
      <c r="M3" s="113" t="s">
        <v>2561</v>
      </c>
      <c r="N3" s="113"/>
      <c r="O3" s="113" t="s">
        <v>2577</v>
      </c>
      <c r="P3" s="113" t="s">
        <v>2578</v>
      </c>
      <c r="Q3" s="113"/>
      <c r="R3" s="113"/>
      <c r="S3" s="113"/>
      <c r="T3" s="113" t="s">
        <v>2579</v>
      </c>
      <c r="U3" s="113"/>
      <c r="V3" s="113" t="s">
        <v>2580</v>
      </c>
      <c r="W3" s="113" t="s">
        <v>2581</v>
      </c>
      <c r="X3" s="113" t="s">
        <v>2582</v>
      </c>
      <c r="Y3" s="113"/>
      <c r="Z3" s="113"/>
      <c r="AA3" s="113" t="s">
        <v>2583</v>
      </c>
      <c r="AB3" s="113" t="s">
        <v>2584</v>
      </c>
      <c r="AC3" s="113"/>
      <c r="AD3" s="113" t="s">
        <v>2580</v>
      </c>
      <c r="AE3" s="113" t="s">
        <v>2585</v>
      </c>
      <c r="AF3" s="113"/>
      <c r="AG3" s="113" t="s">
        <v>2586</v>
      </c>
      <c r="AH3" s="113"/>
      <c r="AI3" s="113" t="s">
        <v>2587</v>
      </c>
      <c r="AJ3" s="113"/>
      <c r="AK3" s="113" t="s">
        <v>2588</v>
      </c>
      <c r="AL3" s="126"/>
      <c r="AM3" s="126"/>
      <c r="AN3" s="126"/>
      <c r="AO3" s="113" t="s">
        <v>2589</v>
      </c>
    </row>
    <row r="4" customFormat="false" ht="15.75" hidden="false" customHeight="false" outlineLevel="0" collapsed="false">
      <c r="A4" s="113" t="s">
        <v>2513</v>
      </c>
      <c r="B4" s="113"/>
      <c r="C4" s="113" t="s">
        <v>2561</v>
      </c>
      <c r="D4" s="113"/>
      <c r="E4" s="113"/>
      <c r="F4" s="113"/>
      <c r="G4" s="113"/>
      <c r="H4" s="113"/>
      <c r="I4" s="113"/>
      <c r="J4" s="113"/>
      <c r="K4" s="113"/>
      <c r="L4" s="113"/>
      <c r="M4" s="113" t="s">
        <v>2580</v>
      </c>
      <c r="N4" s="113"/>
      <c r="O4" s="113"/>
      <c r="P4" s="113"/>
      <c r="Q4" s="113"/>
      <c r="R4" s="113"/>
      <c r="S4" s="113"/>
      <c r="T4" s="113"/>
      <c r="U4" s="113"/>
      <c r="V4" s="113" t="s">
        <v>2590</v>
      </c>
      <c r="W4" s="113"/>
      <c r="X4" s="113"/>
      <c r="Y4" s="113"/>
      <c r="Z4" s="113"/>
      <c r="AA4" s="113"/>
      <c r="AB4" s="113"/>
      <c r="AC4" s="113"/>
      <c r="AD4" s="113" t="s">
        <v>2590</v>
      </c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</row>
    <row r="5" customFormat="false" ht="15.75" hidden="false" customHeight="false" outlineLevel="0" collapsed="false">
      <c r="A5" s="113" t="s">
        <v>2514</v>
      </c>
      <c r="B5" s="113"/>
      <c r="C5" s="113" t="s">
        <v>2580</v>
      </c>
      <c r="D5" s="113"/>
      <c r="E5" s="113"/>
      <c r="F5" s="113"/>
      <c r="G5" s="113"/>
      <c r="H5" s="113"/>
      <c r="I5" s="113"/>
      <c r="J5" s="113"/>
      <c r="K5" s="113"/>
      <c r="L5" s="113"/>
      <c r="M5" s="113" t="s">
        <v>2590</v>
      </c>
      <c r="N5" s="113"/>
      <c r="O5" s="113"/>
      <c r="P5" s="113"/>
      <c r="Q5" s="113"/>
      <c r="R5" s="113"/>
      <c r="S5" s="113"/>
      <c r="T5" s="113"/>
      <c r="U5" s="113"/>
      <c r="V5" s="113" t="s">
        <v>2591</v>
      </c>
      <c r="W5" s="113"/>
      <c r="X5" s="113"/>
      <c r="Y5" s="113"/>
      <c r="Z5" s="113"/>
      <c r="AA5" s="113"/>
      <c r="AB5" s="113"/>
      <c r="AC5" s="113"/>
      <c r="AD5" s="113" t="s">
        <v>2591</v>
      </c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</row>
    <row r="6" customFormat="false" ht="15.75" hidden="false" customHeight="false" outlineLevel="0" collapsed="false">
      <c r="A6" s="113" t="s">
        <v>2515</v>
      </c>
      <c r="B6" s="113"/>
      <c r="C6" s="113" t="s">
        <v>2590</v>
      </c>
      <c r="D6" s="113"/>
      <c r="E6" s="113"/>
      <c r="F6" s="113"/>
      <c r="G6" s="113"/>
      <c r="H6" s="113"/>
      <c r="I6" s="113"/>
      <c r="J6" s="113"/>
      <c r="K6" s="113"/>
      <c r="L6" s="113"/>
      <c r="M6" s="113" t="s">
        <v>2591</v>
      </c>
      <c r="N6" s="113"/>
      <c r="O6" s="113"/>
      <c r="P6" s="113"/>
      <c r="Q6" s="113"/>
      <c r="R6" s="113"/>
      <c r="S6" s="113"/>
      <c r="T6" s="113"/>
      <c r="U6" s="113"/>
      <c r="V6" s="113" t="s">
        <v>2592</v>
      </c>
      <c r="W6" s="113"/>
      <c r="X6" s="113"/>
      <c r="Y6" s="113"/>
      <c r="Z6" s="113"/>
      <c r="AA6" s="113"/>
      <c r="AB6" s="113"/>
      <c r="AC6" s="113"/>
      <c r="AD6" s="113" t="s">
        <v>2592</v>
      </c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</row>
    <row r="7" customFormat="false" ht="15.75" hidden="false" customHeight="false" outlineLevel="0" collapsed="false">
      <c r="A7" s="113" t="s">
        <v>2516</v>
      </c>
      <c r="B7" s="113"/>
      <c r="C7" s="113" t="s">
        <v>2591</v>
      </c>
      <c r="D7" s="113"/>
      <c r="E7" s="113"/>
      <c r="F7" s="113"/>
      <c r="G7" s="113"/>
      <c r="H7" s="113"/>
      <c r="I7" s="113"/>
      <c r="J7" s="113"/>
      <c r="K7" s="113"/>
      <c r="L7" s="113"/>
      <c r="M7" s="113" t="s">
        <v>2592</v>
      </c>
      <c r="N7" s="113"/>
      <c r="O7" s="113"/>
      <c r="P7" s="113"/>
      <c r="Q7" s="113"/>
      <c r="R7" s="113"/>
      <c r="S7" s="113"/>
      <c r="T7" s="113"/>
      <c r="U7" s="113"/>
      <c r="V7" s="113" t="s">
        <v>2593</v>
      </c>
      <c r="W7" s="113"/>
      <c r="X7" s="113"/>
      <c r="Y7" s="113"/>
      <c r="Z7" s="113"/>
      <c r="AA7" s="113"/>
      <c r="AB7" s="113"/>
      <c r="AC7" s="113"/>
      <c r="AD7" s="113" t="s">
        <v>2593</v>
      </c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</row>
    <row r="8" customFormat="false" ht="15.75" hidden="false" customHeight="false" outlineLevel="0" collapsed="false">
      <c r="A8" s="113" t="s">
        <v>2517</v>
      </c>
      <c r="B8" s="113"/>
      <c r="C8" s="113" t="s">
        <v>2592</v>
      </c>
      <c r="D8" s="113"/>
      <c r="E8" s="113"/>
      <c r="F8" s="113"/>
      <c r="G8" s="113"/>
      <c r="H8" s="113"/>
      <c r="I8" s="113"/>
      <c r="J8" s="113"/>
      <c r="K8" s="113"/>
      <c r="L8" s="113"/>
      <c r="M8" s="113" t="s">
        <v>2593</v>
      </c>
      <c r="N8" s="113"/>
      <c r="O8" s="113"/>
      <c r="P8" s="113"/>
      <c r="Q8" s="113"/>
      <c r="R8" s="113"/>
      <c r="S8" s="113"/>
      <c r="T8" s="113"/>
      <c r="U8" s="113"/>
      <c r="V8" s="113" t="s">
        <v>2594</v>
      </c>
      <c r="W8" s="113"/>
      <c r="X8" s="113"/>
      <c r="Y8" s="113"/>
      <c r="Z8" s="113"/>
      <c r="AA8" s="113"/>
      <c r="AB8" s="113"/>
      <c r="AC8" s="113"/>
      <c r="AD8" s="113" t="s">
        <v>2594</v>
      </c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</row>
    <row r="9" customFormat="false" ht="15.75" hidden="false" customHeight="false" outlineLevel="0" collapsed="false">
      <c r="A9" s="113" t="s">
        <v>2518</v>
      </c>
      <c r="B9" s="113"/>
      <c r="C9" s="113" t="s">
        <v>2593</v>
      </c>
      <c r="D9" s="113"/>
      <c r="E9" s="113"/>
      <c r="F9" s="113"/>
      <c r="G9" s="113"/>
      <c r="H9" s="113"/>
      <c r="I9" s="113"/>
      <c r="J9" s="113"/>
      <c r="K9" s="113"/>
      <c r="L9" s="113"/>
      <c r="M9" s="113" t="s">
        <v>2594</v>
      </c>
      <c r="N9" s="113"/>
      <c r="O9" s="113"/>
      <c r="P9" s="113"/>
      <c r="Q9" s="113"/>
      <c r="R9" s="113"/>
      <c r="S9" s="113"/>
      <c r="T9" s="113"/>
      <c r="U9" s="113"/>
      <c r="V9" s="113" t="s">
        <v>2595</v>
      </c>
      <c r="W9" s="113"/>
      <c r="X9" s="113"/>
      <c r="Y9" s="113"/>
      <c r="Z9" s="113"/>
      <c r="AA9" s="113"/>
      <c r="AB9" s="113"/>
      <c r="AC9" s="113"/>
      <c r="AD9" s="113" t="s">
        <v>2595</v>
      </c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</row>
    <row r="10" customFormat="false" ht="15.75" hidden="false" customHeight="false" outlineLevel="0" collapsed="false">
      <c r="A10" s="113" t="s">
        <v>2519</v>
      </c>
      <c r="B10" s="113"/>
      <c r="C10" s="113" t="s">
        <v>2594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 t="s">
        <v>2595</v>
      </c>
      <c r="N10" s="113"/>
      <c r="O10" s="113"/>
      <c r="P10" s="113"/>
      <c r="Q10" s="113"/>
      <c r="R10" s="113"/>
      <c r="S10" s="113"/>
      <c r="T10" s="113"/>
      <c r="U10" s="113"/>
      <c r="V10" s="113" t="s">
        <v>2596</v>
      </c>
      <c r="W10" s="113"/>
      <c r="X10" s="113"/>
      <c r="Y10" s="113"/>
      <c r="Z10" s="113"/>
      <c r="AA10" s="113"/>
      <c r="AB10" s="113"/>
      <c r="AC10" s="113"/>
      <c r="AD10" s="113" t="s">
        <v>2596</v>
      </c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</row>
    <row r="11" customFormat="false" ht="15.75" hidden="false" customHeight="false" outlineLevel="0" collapsed="false">
      <c r="A11" s="113" t="s">
        <v>2520</v>
      </c>
      <c r="B11" s="113"/>
      <c r="C11" s="113" t="s">
        <v>2595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 t="s">
        <v>2596</v>
      </c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</row>
    <row r="12" customFormat="false" ht="15.75" hidden="false" customHeight="false" outlineLevel="0" collapsed="false">
      <c r="A12" s="113" t="s">
        <v>2521</v>
      </c>
      <c r="B12" s="113"/>
      <c r="C12" s="113" t="s">
        <v>2596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</row>
    <row r="13" customFormat="false" ht="15.75" hidden="false" customHeight="false" outlineLevel="0" collapsed="false">
      <c r="A13" s="113" t="s">
        <v>2522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</row>
    <row r="14" customFormat="false" ht="15.75" hidden="false" customHeight="false" outlineLevel="0" collapsed="false">
      <c r="A14" s="113" t="s">
        <v>2523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</row>
    <row r="15" customFormat="false" ht="15.75" hidden="false" customHeight="false" outlineLevel="0" collapsed="false">
      <c r="A15" s="113" t="s">
        <v>2524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</row>
    <row r="16" customFormat="false" ht="15.75" hidden="false" customHeight="false" outlineLevel="0" collapsed="false">
      <c r="A16" s="113" t="s">
        <v>2525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</row>
    <row r="17" customFormat="false" ht="15.75" hidden="false" customHeight="false" outlineLevel="0" collapsed="false">
      <c r="A17" s="113" t="s">
        <v>2526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</row>
    <row r="18" customFormat="false" ht="15.75" hidden="false" customHeight="false" outlineLevel="0" collapsed="false">
      <c r="A18" s="113" t="s">
        <v>2527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</row>
    <row r="19" customFormat="false" ht="15.75" hidden="false" customHeight="false" outlineLevel="0" collapsed="false">
      <c r="A19" s="113" t="s">
        <v>2528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</row>
    <row r="20" customFormat="false" ht="15.75" hidden="false" customHeight="false" outlineLevel="0" collapsed="false">
      <c r="A20" s="113" t="s">
        <v>2529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</row>
    <row r="21" customFormat="false" ht="15.75" hidden="false" customHeight="false" outlineLevel="0" collapsed="false">
      <c r="A21" s="113" t="s">
        <v>2530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</row>
    <row r="22" customFormat="false" ht="15.75" hidden="false" customHeight="false" outlineLevel="0" collapsed="false">
      <c r="A22" s="113" t="s">
        <v>2531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</row>
    <row r="23" customFormat="false" ht="15.75" hidden="false" customHeight="false" outlineLevel="0" collapsed="false">
      <c r="A23" s="113" t="s">
        <v>2532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</row>
    <row r="24" customFormat="false" ht="15.75" hidden="false" customHeight="false" outlineLevel="0" collapsed="false">
      <c r="A24" s="113" t="s">
        <v>2533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</row>
    <row r="25" customFormat="false" ht="15.75" hidden="false" customHeight="false" outlineLevel="0" collapsed="false">
      <c r="A25" s="113" t="s">
        <v>2534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</row>
    <row r="26" customFormat="false" ht="15.75" hidden="false" customHeight="false" outlineLevel="0" collapsed="false">
      <c r="A26" s="113" t="s">
        <v>2535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</row>
    <row r="27" customFormat="false" ht="15.75" hidden="false" customHeight="false" outlineLevel="0" collapsed="false">
      <c r="A27" s="113" t="s">
        <v>2536</v>
      </c>
      <c r="D27" s="113"/>
      <c r="E27" s="113"/>
      <c r="F27" s="113"/>
      <c r="G27" s="113"/>
    </row>
    <row r="28" customFormat="false" ht="15.75" hidden="false" customHeight="false" outlineLevel="0" collapsed="false">
      <c r="A28" s="113" t="s">
        <v>2537</v>
      </c>
      <c r="D28" s="113"/>
      <c r="E28" s="113"/>
      <c r="F28" s="113"/>
      <c r="G28" s="113"/>
    </row>
    <row r="29" customFormat="false" ht="15.75" hidden="false" customHeight="false" outlineLevel="0" collapsed="false">
      <c r="A29" s="113" t="s">
        <v>2538</v>
      </c>
      <c r="D29" s="113"/>
      <c r="E29" s="113"/>
      <c r="F29" s="113"/>
      <c r="G29" s="113"/>
    </row>
    <row r="30" customFormat="false" ht="15.75" hidden="false" customHeight="false" outlineLevel="0" collapsed="false">
      <c r="A30" s="113" t="s">
        <v>2539</v>
      </c>
      <c r="D30" s="113"/>
      <c r="E30" s="113"/>
      <c r="F30" s="113"/>
      <c r="G30" s="113"/>
    </row>
    <row r="31" customFormat="false" ht="15.75" hidden="false" customHeight="false" outlineLevel="0" collapsed="false">
      <c r="A31" s="113" t="s">
        <v>2540</v>
      </c>
      <c r="D31" s="113"/>
      <c r="E31" s="113"/>
      <c r="F31" s="113"/>
      <c r="G31" s="113"/>
    </row>
    <row r="32" customFormat="false" ht="15.75" hidden="false" customHeight="false" outlineLevel="0" collapsed="false">
      <c r="A32" s="113" t="s">
        <v>2541</v>
      </c>
      <c r="D32" s="113"/>
      <c r="E32" s="113"/>
      <c r="F32" s="113"/>
      <c r="G32" s="113"/>
    </row>
    <row r="33" customFormat="false" ht="15.75" hidden="false" customHeight="false" outlineLevel="0" collapsed="false">
      <c r="A33" s="113" t="s">
        <v>2542</v>
      </c>
      <c r="D33" s="113"/>
      <c r="E33" s="113"/>
      <c r="F33" s="113"/>
      <c r="G33" s="113"/>
    </row>
    <row r="34" customFormat="false" ht="15.75" hidden="false" customHeight="false" outlineLevel="0" collapsed="false">
      <c r="A34" s="113" t="s">
        <v>2543</v>
      </c>
      <c r="F34" s="113"/>
      <c r="G34" s="113"/>
    </row>
    <row r="35" customFormat="false" ht="15.75" hidden="false" customHeight="false" outlineLevel="0" collapsed="false">
      <c r="A35" s="113" t="s">
        <v>2544</v>
      </c>
      <c r="F35" s="113"/>
    </row>
    <row r="36" customFormat="false" ht="15.75" hidden="false" customHeight="false" outlineLevel="0" collapsed="false">
      <c r="A36" s="113" t="s">
        <v>2545</v>
      </c>
      <c r="F36" s="113"/>
    </row>
    <row r="37" customFormat="false" ht="15.75" hidden="false" customHeight="false" outlineLevel="0" collapsed="false">
      <c r="A37" s="113" t="s">
        <v>2546</v>
      </c>
    </row>
    <row r="38" customFormat="false" ht="15.75" hidden="false" customHeight="false" outlineLevel="0" collapsed="false">
      <c r="A38" s="113" t="s">
        <v>2547</v>
      </c>
    </row>
    <row r="39" customFormat="false" ht="15.75" hidden="false" customHeight="false" outlineLevel="0" collapsed="false">
      <c r="A39" s="113" t="s">
        <v>2548</v>
      </c>
    </row>
    <row r="40" customFormat="false" ht="15.75" hidden="false" customHeight="false" outlineLevel="0" collapsed="false">
      <c r="A40" s="113" t="s">
        <v>2549</v>
      </c>
    </row>
    <row r="41" customFormat="false" ht="15.75" hidden="false" customHeight="false" outlineLevel="0" collapsed="false">
      <c r="A41" s="113" t="s">
        <v>2550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5.75" zeroHeight="false" outlineLevelRow="0" outlineLevelCol="0"/>
  <cols>
    <col collapsed="false" customWidth="true" hidden="false" outlineLevel="0" max="1" min="1" style="0" width="18.88"/>
    <col collapsed="false" customWidth="true" hidden="false" outlineLevel="0" max="2" min="2" style="0" width="31.87"/>
    <col collapsed="false" customWidth="true" hidden="false" outlineLevel="0" max="3" min="3" style="0" width="51.37"/>
    <col collapsed="false" customWidth="true" hidden="false" outlineLevel="0" max="4" min="4" style="0" width="11"/>
    <col collapsed="false" customWidth="true" hidden="false" outlineLevel="0" max="5" min="5" style="0" width="4"/>
    <col collapsed="false" customWidth="true" hidden="false" outlineLevel="0" max="6" min="6" style="0" width="48.13"/>
    <col collapsed="false" customWidth="true" hidden="false" outlineLevel="0" max="7" min="7" style="0" width="11"/>
    <col collapsed="false" customWidth="true" hidden="false" outlineLevel="0" max="8" min="8" style="0" width="69.51"/>
    <col collapsed="false" customWidth="true" hidden="false" outlineLevel="0" max="1025" min="9" style="0" width="11"/>
  </cols>
  <sheetData>
    <row r="1" customFormat="false" ht="123.95" hidden="false" customHeight="true" outlineLevel="0" collapsed="false">
      <c r="A1" s="127" t="s">
        <v>2597</v>
      </c>
      <c r="B1" s="127" t="s">
        <v>2598</v>
      </c>
      <c r="C1" s="128" t="s">
        <v>2599</v>
      </c>
      <c r="F1" s="129" t="s">
        <v>2600</v>
      </c>
      <c r="H1" s="127"/>
    </row>
    <row r="2" customFormat="false" ht="15.75" hidden="false" customHeight="false" outlineLevel="0" collapsed="false">
      <c r="A2" s="130" t="s">
        <v>125</v>
      </c>
      <c r="B2" s="130" t="s">
        <v>2601</v>
      </c>
      <c r="C2" s="130" t="s">
        <v>2602</v>
      </c>
      <c r="E2" s="63"/>
      <c r="F2" s="130" t="s">
        <v>2603</v>
      </c>
      <c r="H2" s="130"/>
    </row>
    <row r="3" customFormat="false" ht="15.75" hidden="false" customHeight="false" outlineLevel="0" collapsed="false">
      <c r="A3" s="55" t="s">
        <v>2604</v>
      </c>
      <c r="B3" s="1" t="s">
        <v>2605</v>
      </c>
      <c r="C3" s="1" t="s">
        <v>1754</v>
      </c>
      <c r="F3" s="131"/>
      <c r="H3" s="0" t="str">
        <f aca="false">SUBSTITUTE(SUBSTITUTE(CONCATENATE(A3," -&gt; ",B3," -&gt; ",C3),"SRM_",""),"SRT_","")</f>
        <v>Room -&gt; __401_MCR -&gt; RR01</v>
      </c>
    </row>
    <row r="4" customFormat="false" ht="15.75" hidden="false" customHeight="false" outlineLevel="0" collapsed="false">
      <c r="A4" s="55" t="s">
        <v>2606</v>
      </c>
      <c r="B4" s="1" t="s">
        <v>2607</v>
      </c>
      <c r="C4" s="1" t="s">
        <v>1683</v>
      </c>
      <c r="F4" s="131" t="s">
        <v>2608</v>
      </c>
      <c r="H4" s="0" t="str">
        <f aca="false">SUBSTITUTE(SUBSTITUTE(CONCATENATE(A4," -&gt; ",B4," -&gt; ",C4),"SRM_",""),"SRT_","")</f>
        <v>SR_Mezzanine -&gt; Area_01_C58_61 -&gt; RF1 Rack 12</v>
      </c>
    </row>
    <row r="5" customFormat="false" ht="15.75" hidden="false" customHeight="false" outlineLevel="0" collapsed="false">
      <c r="A5" s="55" t="s">
        <v>2606</v>
      </c>
      <c r="B5" s="1" t="s">
        <v>2607</v>
      </c>
      <c r="C5" s="1" t="s">
        <v>1817</v>
      </c>
      <c r="F5" s="131" t="s">
        <v>2609</v>
      </c>
      <c r="H5" s="0" t="str">
        <f aca="false">SUBSTITUTE(SUBSTITUTE(CONCATENATE(A5," -&gt; ",B5," -&gt; ",C5),"SRM_",""),"SRT_","")</f>
        <v>SR_Mezzanine -&gt; Area_01_C58_61 -&gt; RR07</v>
      </c>
    </row>
    <row r="6" customFormat="false" ht="15.75" hidden="false" customHeight="false" outlineLevel="0" collapsed="false">
      <c r="A6" s="132" t="s">
        <v>2606</v>
      </c>
      <c r="B6" s="1" t="s">
        <v>2610</v>
      </c>
      <c r="C6" s="1" t="s">
        <v>587</v>
      </c>
      <c r="F6" s="131"/>
      <c r="H6" s="0" t="str">
        <f aca="false">SUBSTITUTE(SUBSTITUTE(SUBSTITUTE(CONCATENATE(A6," -&gt; ",B6," -&gt; ",C6),"SRM_",""),"SRT_",""),"__","")</f>
        <v>SR_Mezzanine -&gt; Area_40_C55_58 -&gt; 39-02</v>
      </c>
    </row>
    <row r="7" customFormat="false" ht="15.75" hidden="false" customHeight="false" outlineLevel="0" collapsed="false">
      <c r="A7" s="132" t="s">
        <v>2611</v>
      </c>
      <c r="B7" s="1" t="s">
        <v>2612</v>
      </c>
      <c r="C7" s="1" t="s">
        <v>2613</v>
      </c>
      <c r="F7" s="131" t="s">
        <v>2614</v>
      </c>
      <c r="H7" s="0" t="str">
        <f aca="false">SUBSTITUTE(SUBSTITUTE(SUBSTITUTE(CONCATENATE(A7," -&gt; ",B7," -&gt; ",C7),"SRM_",""),"SRT_",""),"__","")</f>
        <v>SR_Tunnel -&gt; S01 -&gt; 412_B111(ICR)</v>
      </c>
    </row>
    <row r="8" customFormat="false" ht="15.75" hidden="false" customHeight="false" outlineLevel="0" collapsed="false">
      <c r="F8" s="131" t="s">
        <v>2615</v>
      </c>
    </row>
    <row r="9" customFormat="false" ht="15.75" hidden="false" customHeight="false" outlineLevel="0" collapsed="false">
      <c r="A9" s="0" t="s">
        <v>2616</v>
      </c>
      <c r="F9" s="131"/>
    </row>
    <row r="10" customFormat="false" ht="15.75" hidden="false" customHeight="false" outlineLevel="0" collapsed="false">
      <c r="A10" s="0" t="s">
        <v>2617</v>
      </c>
      <c r="B10" s="0" t="s">
        <v>2618</v>
      </c>
      <c r="C10" s="0" t="s">
        <v>2619</v>
      </c>
      <c r="F10" s="131"/>
    </row>
    <row r="11" customFormat="false" ht="15.75" hidden="false" customHeight="false" outlineLevel="0" collapsed="false">
      <c r="B11" s="1"/>
      <c r="C11" s="0" t="s">
        <v>2620</v>
      </c>
      <c r="F11" s="131"/>
    </row>
    <row r="12" customFormat="false" ht="15.75" hidden="false" customHeight="false" outlineLevel="0" collapsed="false">
      <c r="F12" s="131" t="s">
        <v>2621</v>
      </c>
    </row>
    <row r="13" customFormat="false" ht="15.75" hidden="false" customHeight="false" outlineLevel="0" collapsed="false">
      <c r="C13" s="0" t="s">
        <v>2622</v>
      </c>
      <c r="F13" s="131" t="s">
        <v>2623</v>
      </c>
    </row>
    <row r="14" customFormat="false" ht="15.75" hidden="false" customHeight="false" outlineLevel="0" collapsed="false">
      <c r="A14" s="133" t="s">
        <v>2624</v>
      </c>
      <c r="B14" s="133"/>
      <c r="F14" s="131" t="s">
        <v>2625</v>
      </c>
    </row>
    <row r="15" customFormat="false" ht="15.75" hidden="false" customHeight="false" outlineLevel="0" collapsed="false">
      <c r="F15" s="131" t="s">
        <v>2626</v>
      </c>
    </row>
    <row r="16" customFormat="false" ht="15.75" hidden="false" customHeight="false" outlineLevel="0" collapsed="false">
      <c r="F16" s="131"/>
    </row>
    <row r="17" customFormat="false" ht="15.75" hidden="false" customHeight="false" outlineLevel="0" collapsed="false">
      <c r="F17" s="131" t="s">
        <v>2627</v>
      </c>
    </row>
    <row r="20" customFormat="false" ht="15.75" hidden="false" customHeight="false" outlineLevel="0" collapsed="false">
      <c r="C20" s="52" t="s">
        <v>2628</v>
      </c>
      <c r="E20" s="52"/>
      <c r="F20" s="52"/>
      <c r="H20" s="52"/>
    </row>
    <row r="32" customFormat="false" ht="15.75" hidden="false" customHeight="false" outlineLevel="0" collapsed="false">
      <c r="A32" s="132" t="s">
        <v>2629</v>
      </c>
      <c r="B32" s="1" t="s">
        <v>2630</v>
      </c>
      <c r="C32" s="1" t="s">
        <v>2631</v>
      </c>
      <c r="H32" s="0" t="str">
        <f aca="false">SUBSTITUTE(SUBSTITUTE(SUBSTITUTE(CONCATENATE(A32," -&gt; ",B32," -&gt; ",C32),"SRM_",""),"SRT_",""),"__","")</f>
        <v>SR_Tunn -&gt; S_01 -&gt; S01A:DLM</v>
      </c>
    </row>
  </sheetData>
  <mergeCells count="1">
    <mergeCell ref="A14:B14"/>
  </mergeCells>
  <dataValidations count="3">
    <dataValidation allowBlank="true" operator="between" showDropDown="false" showErrorMessage="true" showInputMessage="true" sqref="A3:A7 A11 A32" type="list">
      <formula1>_Location</formula1>
      <formula2>0</formula2>
    </dataValidation>
    <dataValidation allowBlank="true" operator="between" showDropDown="false" showErrorMessage="true" showInputMessage="true" sqref="B3:C7 B11 B32:C32" type="list">
      <formula1>INDIRECT(A3)</formula1>
      <formula2>0</formula2>
    </dataValidation>
    <dataValidation allowBlank="true" operator="between" showDropDown="false" showErrorMessage="true" showInputMessage="true" sqref="H3:H7 H32" type="list">
      <formula1>INDIRECT(C3)</formula1>
      <formula2>0</formula2>
    </dataValidation>
  </dataValidations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2018-12-20T22:24:20Z</dcterms:created>
  <dc:creator>Microsoft Office User</dc:creator>
  <dc:description/>
  <dc:language>en-US</dc:language>
  <cp:lastModifiedBy/>
  <cp:lastPrinted>2019-11-11T18:56:29Z</cp:lastPrinted>
  <dcterms:modified xsi:type="dcterms:W3CDTF">2021-03-04T10:42:26Z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