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dstasic\Desktop\MBA cable plant\"/>
    </mc:Choice>
  </mc:AlternateContent>
  <xr:revisionPtr revIDLastSave="0" documentId="13_ncr:1_{624C9951-82D8-468C-A3E3-D41060D71887}" xr6:coauthVersionLast="45" xr6:coauthVersionMax="45" xr10:uidLastSave="{00000000-0000-0000-0000-000000000000}"/>
  <bookViews>
    <workbookView xWindow="-75" yWindow="-16320" windowWidth="29040" windowHeight="15840" xr2:uid="{00000000-000D-0000-FFFF-FFFF00000000}"/>
  </bookViews>
  <sheets>
    <sheet name="Cables" sheetId="15" r:id="rId1"/>
    <sheet name="CableTypes" sheetId="16" r:id="rId2"/>
    <sheet name="CableSpecs" sheetId="17" r:id="rId3"/>
    <sheet name="SR_Mezzanine" sheetId="13" r:id="rId4"/>
    <sheet name="SR_Room" sheetId="11" r:id="rId5"/>
    <sheet name="SR_Tunnel" sheetId="12" r:id="rId6"/>
    <sheet name="SR_Utility" sheetId="18" r:id="rId7"/>
    <sheet name="Top Level" sheetId="14" r:id="rId8"/>
  </sheets>
  <definedNames>
    <definedName name="_401_D1109_">SR_Room!$G$2:$G$71</definedName>
    <definedName name="_401_MCR_">SR_Room!$D$2:$D$17</definedName>
    <definedName name="_412_B107_">SR_Room!$E$2:$E$15</definedName>
    <definedName name="_412_B111_ICR_">SR_Room!$F$2:$F$32</definedName>
    <definedName name="_420_A004_">SR_Room!$B$26:$B$28</definedName>
    <definedName name="_420_A005_">SR_Room!$B$1:$B$14</definedName>
    <definedName name="_420_A014_">SR_Room!$C$2:$C$20</definedName>
    <definedName name="_420_CRYO_CR_">SR_Room!$R$2:$R$10</definedName>
    <definedName name="_420_HighBay_">SR_Room!$H$2:$H$6</definedName>
    <definedName name="_420_RF3_">SR_Room!$N$1:$N$6</definedName>
    <definedName name="_420_RF4_">SR_Room!$O$1:$O$6</definedName>
    <definedName name="_420_RF5_">SR_Room!$P$1:$P$6</definedName>
    <definedName name="_420_Sector36_">SR_Room!$I$1:$I$7</definedName>
    <definedName name="_420_Sector37_">SR_Room!$J$1:$J$7</definedName>
    <definedName name="_420_Sector38_">SR_Room!$K$1:$K$7</definedName>
    <definedName name="_420_Sector40_">SR_Room!$L$1:$L$7</definedName>
    <definedName name="_A01_C58_61_">SR_Mezzanine!$C$2:$C$21</definedName>
    <definedName name="_A02_C61_64_">SR_Mezzanine!$D$2:$D$36</definedName>
    <definedName name="_A03_C64_67_">SR_Mezzanine!$E$2:$E$32</definedName>
    <definedName name="_A04_C67_70_">SR_Mezzanine!$F$2:$F$33</definedName>
    <definedName name="_A05_C70_73_">SR_Mezzanine!$G$2:$G$35</definedName>
    <definedName name="_A06_C73_76_">SR_Mezzanine!$H$2:$H$34</definedName>
    <definedName name="_A07_C76_79_">SR_Mezzanine!$I$2:$I$30</definedName>
    <definedName name="_A08_C79_82_">SR_Mezzanine!$J$2:$J$31</definedName>
    <definedName name="_A09_C82_85_">SR_Mezzanine!$K$2:$K$29</definedName>
    <definedName name="_A10_C85_88_">SR_Mezzanine!$L$2:$L$32</definedName>
    <definedName name="_A11_C88_91_">SR_Mezzanine!$M$2:$M$29</definedName>
    <definedName name="_A12_C91_94_">SR_Mezzanine!$N$2:$N$35</definedName>
    <definedName name="_A13_C94_97_">SR_Mezzanine!$O$2:$O$30</definedName>
    <definedName name="_A14_C97_100_">SR_Mezzanine!$P$2:$P$31</definedName>
    <definedName name="_A15_C100_103_">SR_Mezzanine!$Q$2:$Q$29</definedName>
    <definedName name="_A16_C103_106_">SR_Mezzanine!$R$2:$R$32</definedName>
    <definedName name="_A17_C106_109_">SR_Mezzanine!$S$2:$S$29</definedName>
    <definedName name="_A18_C109_112_">SR_Mezzanine!$T$2:$T$33</definedName>
    <definedName name="_A19_C112_115_">SR_Mezzanine!$U$2:$U$29</definedName>
    <definedName name="_A20_C115_118_">SR_Mezzanine!$V$2:$V$31</definedName>
    <definedName name="_A21_C118_121_">SR_Mezzanine!$W$2:$W$29</definedName>
    <definedName name="_A22_C121_124_">SR_Mezzanine!$X$2:$X$33</definedName>
    <definedName name="_A23_C124_127_">SR_Mezzanine!$Y$2:$Y$29</definedName>
    <definedName name="_A24_C127_130_">SR_Mezzanine!$Z$2:$Z$31</definedName>
    <definedName name="_A25_C130_133_">SR_Mezzanine!$AA$2:$AA$30</definedName>
    <definedName name="_A26_C133_136_">SR_Mezzanine!$AB$2:$AB$31</definedName>
    <definedName name="_A27_C136_139_">SR_Mezzanine!$AC$2:$AC$29</definedName>
    <definedName name="_A28_C139_142_">SR_Mezzanine!$AD$2:$AD$31</definedName>
    <definedName name="_A29_C142_145_">SR_Mezzanine!$AE$2:$AE$29</definedName>
    <definedName name="_A30_C145_148_">SR_Mezzanine!$AF$2:$AF$32</definedName>
    <definedName name="_A31_C148_151_">SR_Mezzanine!$AG$2:$AG$30</definedName>
    <definedName name="_A32_C151_154_">SR_Mezzanine!$AH$2:$AH$33</definedName>
    <definedName name="_A33_C154_157_">SR_Mezzanine!$AI$2:$AI$29</definedName>
    <definedName name="_A34_C157_160_">SR_Mezzanine!$AJ$2:$AJ$31</definedName>
    <definedName name="_A35_C160_163_">SR_Mezzanine!$AK$2:$AK$32</definedName>
    <definedName name="_A36_C163_166_">SR_Mezzanine!$AL$2:$AL$48</definedName>
    <definedName name="_A37_C166_169_">SR_Mezzanine!$AM$2:$AM$33</definedName>
    <definedName name="_A38_C169_52_">SR_Mezzanine!$AN$2:$AN$34</definedName>
    <definedName name="_A39_C52_55_">SR_Mezzanine!$AO$2:$AO$20</definedName>
    <definedName name="_A40_C55_58_">SR_Mezzanine!$AP$2:$AP$37</definedName>
    <definedName name="_EAA_CRYO_LR_">SR_Room!$S$2:$S$6</definedName>
    <definedName name="_Laying">Cables!$B$9:$B$13</definedName>
    <definedName name="_Location">SR_Mezzanine!$A$2:$A$5</definedName>
    <definedName name="_MP_Helium_Tank_">SR_Room!$T$1:$T$1</definedName>
    <definedName name="_Owner">CableTypes!$A$1:$J$1</definedName>
    <definedName name="_Print_Area" localSheetId="5">SR_Tunnel!$B$1:$D$25</definedName>
    <definedName name="_Print_Area" localSheetId="7">'Top Level'!$A$1:$G$23</definedName>
    <definedName name="_PS_CAB_SLOT_">SR_Room!$D$26:$D$35</definedName>
    <definedName name="_RACK_AREA_">SR_Room!$C$26:$C$29</definedName>
    <definedName name="_Rack_data_201901141042_usmani" localSheetId="5">SR_Tunnel!$B$1:$D$22</definedName>
    <definedName name="_S01_">SR_Tunnel!$C$2:$C$9</definedName>
    <definedName name="_S02_">SR_Tunnel!$D$2:$D$9</definedName>
    <definedName name="_S03_">SR_Tunnel!$E$2:$E$9</definedName>
    <definedName name="_S04_">SR_Tunnel!$F$2:$F$9</definedName>
    <definedName name="_S05_">SR_Tunnel!$G$2:$G$9</definedName>
    <definedName name="_S06_">SR_Tunnel!$H$2:$H$9</definedName>
    <definedName name="_S07_">SR_Tunnel!$I$2:$I$9</definedName>
    <definedName name="_S08_">SR_Tunnel!$J$2:$J$9</definedName>
    <definedName name="_S09_">SR_Tunnel!$K$2:$K$9</definedName>
    <definedName name="_S10_">SR_Tunnel!$L$2:$L$9</definedName>
    <definedName name="_S11_">SR_Tunnel!$M$2:$M$9</definedName>
    <definedName name="_S12_">SR_Tunnel!$N$2:$N$9</definedName>
    <definedName name="_S13_">SR_Tunnel!$O$2:$O$9</definedName>
    <definedName name="_S14_">SR_Tunnel!$P$2:$P$9</definedName>
    <definedName name="_S15_">SR_Tunnel!$Q$2:$Q$9</definedName>
    <definedName name="_S16_">SR_Tunnel!$R$2:$R$9</definedName>
    <definedName name="_S17_">SR_Tunnel!$S$2:$S$9</definedName>
    <definedName name="_S18_">SR_Tunnel!$T$2:$T$9</definedName>
    <definedName name="_S19_">SR_Tunnel!$U$2:$U$9</definedName>
    <definedName name="_S20_">SR_Tunnel!$V$2:$V$9</definedName>
    <definedName name="_S21_">SR_Tunnel!$W$2:$W$9</definedName>
    <definedName name="_S22_">SR_Tunnel!$X$2:$X$9</definedName>
    <definedName name="_S23_">SR_Tunnel!$Y$2:$Y$9</definedName>
    <definedName name="_S24_">SR_Tunnel!$Z$2:$Z$9</definedName>
    <definedName name="_S25_">SR_Tunnel!$AA$2:$AA$9</definedName>
    <definedName name="_S26_">SR_Tunnel!$AB$2:$AB$9</definedName>
    <definedName name="_S27_">SR_Tunnel!$AC$2:$AC$9</definedName>
    <definedName name="_S28_">SR_Tunnel!$AD$2:$AD$9</definedName>
    <definedName name="_S29_">SR_Tunnel!$AE$2:$AE$9</definedName>
    <definedName name="_S30_">SR_Tunnel!$AF$2:$AF$9</definedName>
    <definedName name="_S31_">SR_Tunnel!$AG$2:$AG$9</definedName>
    <definedName name="_S32_">SR_Tunnel!$AH$2:$AH$9</definedName>
    <definedName name="_S33_">SR_Tunnel!$AI$2:$AI$9</definedName>
    <definedName name="_S34_">SR_Tunnel!$AJ$2:$AJ$9</definedName>
    <definedName name="_S35_">SR_Tunnel!$AK$2:$AK$9</definedName>
    <definedName name="_S36_">SR_Tunnel!$AL$2:$AL$12</definedName>
    <definedName name="_S37_">SR_Tunnel!$AM$2:$AM$12</definedName>
    <definedName name="_S38_">SR_Tunnel!$AN$2:$AN$9</definedName>
    <definedName name="_S39_">SR_Tunnel!$AO$2:$AO$7</definedName>
    <definedName name="_S40_">SR_Tunnel!$AP$2:$AP$12</definedName>
    <definedName name="_U01_C58_61_">SR_Utility!$B$1:$B$1</definedName>
    <definedName name="_U02_C61_64_">SR_Utility!$C$2:$C$12</definedName>
    <definedName name="_U03_C64_67_">SR_Utility!$D$1:$D$1</definedName>
    <definedName name="_U04_C67_70_">SR_Utility!$E$2:$E$3</definedName>
    <definedName name="_U05_C70_73_">SR_Utility!$F$1:$F$1</definedName>
    <definedName name="_U06_C73_76_">SR_Utility!$G$2:$G$3</definedName>
    <definedName name="_U07_C76_79_">SR_Utility!$H$3:$H$3</definedName>
    <definedName name="_U08_C79_82_">SR_Utility!$I$2:$I$2</definedName>
    <definedName name="_U09_C82_85_">SR_Utility!$J$1:$J$1</definedName>
    <definedName name="_U10_C85_88_">SR_Utility!$K$2:$K$3</definedName>
    <definedName name="_U11_C88_91_">SR_Utility!$L$3:$L$3</definedName>
    <definedName name="_U12_C91_94_">SR_Utility!$M$2:$M$11</definedName>
    <definedName name="_U13_C94_97_">SR_Utility!$N$1:$N$1</definedName>
    <definedName name="_U14_C97_100_">SR_Utility!$O$2:$O$3</definedName>
    <definedName name="_U15_C100_103_">SR_Utility!$P$3:$P$3</definedName>
    <definedName name="_U16_C103_106_">SR_Utility!$Q$2:$Q$2</definedName>
    <definedName name="_U17_C106_109_">SR_Utility!$R$1:$R$1</definedName>
    <definedName name="_U18_C109_112_">SR_Utility!$S$2:$S$2</definedName>
    <definedName name="_U19_C112_115_">SR_Utility!$T$3:$T$3</definedName>
    <definedName name="_U20_C115_118_">SR_Utility!$U$2:$U$2</definedName>
    <definedName name="_U21_C118_121_">SR_Utility!$V$2:$V$10</definedName>
    <definedName name="_U22_C121_124_">SR_Utility!$W$2:$W$3</definedName>
    <definedName name="_U23_C124_127_">SR_Utility!$X$3:$X$3</definedName>
    <definedName name="_U24_C127_130_">SR_Utility!$Y$2:$Y$2</definedName>
    <definedName name="_U25_C130_133_">SR_Utility!$Z$1:$Z$1</definedName>
    <definedName name="_U26_C133_136_">SR_Utility!$AA$2:$AA$3</definedName>
    <definedName name="_U27_C136_139_">SR_Utility!$AB$3:$AB$3</definedName>
    <definedName name="_U28_C139_142_">SR_Utility!$AC$2:$AC$2</definedName>
    <definedName name="_U29_C142_145_">SR_Utility!$AD$2:$AD$10</definedName>
    <definedName name="_U30_C145_148_">SR_Utility!$AE$2:$AE$3</definedName>
    <definedName name="_U31_C148_151_">SR_Utility!$AF$1:$AF$1</definedName>
    <definedName name="_U32_C151_154_">SR_Utility!$AG$2:$AG$3</definedName>
    <definedName name="_U33_C154_157_">SR_Utility!$AH$1:$AH$1</definedName>
    <definedName name="_U34_C157_160_">SR_Utility!$AI$2:$AI$3</definedName>
    <definedName name="_U35_C160_163_">SR_Utility!$AJ$1:$AJ$1</definedName>
    <definedName name="_U36_C163_166_">SR_Utility!$AK$3:$AK$3</definedName>
    <definedName name="_U37_C166_169_">SR_Utility!$AL$1</definedName>
    <definedName name="_U38_C169_52_">SR_Utility!$AM$1</definedName>
    <definedName name="_U39_C52_55_">SR_Utility!$AN$1</definedName>
    <definedName name="_U40_C55_58_">SR_Utility!$AO$2:$AO$3</definedName>
    <definedName name="_Voltage">Cables!$C$14:$C$18</definedName>
    <definedName name="Controls">CableTypes!$A$11:$A$33</definedName>
    <definedName name="Cryogenics_and_BLS">CableTypes!$B$11:$B$26</definedName>
    <definedName name="Diagnostics">CableTypes!$C$11:$C$23</definedName>
    <definedName name="Information_Tech">CableTypes!$D$11:$D$31</definedName>
    <definedName name="Magnetic_Devices">CableTypes!$E$11:$E$36</definedName>
    <definedName name="MOM_Mechanical">CableTypes!$F$11:$F$17</definedName>
    <definedName name="MOM_Vacuum">CableTypes!$G$11:$G$17</definedName>
    <definedName name="Power_Supplies">CableTypes!$H$11:$H$24</definedName>
    <definedName name="Radio_Frequency">CableTypes!$I$11:$I$23</definedName>
    <definedName name="Safety_Interlocks">CableTypes!$J$11:$J$18</definedName>
    <definedName name="Snn_BMFE">SR_Tunnel!$X$15:$X$29</definedName>
    <definedName name="Snn_DLMA">SR_Tunnel!$R$15:$R$80</definedName>
    <definedName name="Snn_DLMB">SR_Tunnel!$V$15:$V$79</definedName>
    <definedName name="Snn_FODO">SR_Tunnel!$T$15:$T$45</definedName>
    <definedName name="Snn_ID">SR_Tunnel!$W$15:$W$33</definedName>
    <definedName name="Snn_IDFE">SR_Tunnel!$Y$15:$Y$31</definedName>
    <definedName name="Snn_QMQA">SR_Tunnel!$S$15:$S$30</definedName>
    <definedName name="Snn_QMQB">SR_Tunnel!$U$15:$U$32</definedName>
    <definedName name="SR_M">SR_Mezzanine!$B$2:$B$41</definedName>
    <definedName name="SR_R">SR_Room!$A$2:$A$23</definedName>
    <definedName name="SR_T">SR_Tunnel!$B$2:$B$41</definedName>
    <definedName name="SR_U">SR_Utility!$B$1:$AO$1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5" l="1"/>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225" i="15"/>
  <c r="A226" i="15"/>
  <c r="A227" i="15"/>
  <c r="A228" i="15"/>
  <c r="A229" i="15"/>
  <c r="A230" i="15"/>
  <c r="A231" i="15"/>
  <c r="A232" i="15"/>
  <c r="A233" i="15"/>
  <c r="A234" i="15"/>
  <c r="A235" i="15"/>
  <c r="A236" i="15"/>
  <c r="A237" i="15"/>
  <c r="A238" i="15"/>
  <c r="A239" i="15"/>
  <c r="A240" i="15"/>
  <c r="A241" i="15"/>
  <c r="A242" i="15"/>
  <c r="A243" i="15"/>
  <c r="A244" i="15"/>
  <c r="A245" i="15"/>
  <c r="A246" i="15"/>
  <c r="A247" i="15"/>
  <c r="A248" i="15"/>
  <c r="A249" i="15"/>
  <c r="A250" i="15"/>
  <c r="A251" i="15"/>
  <c r="A252" i="15"/>
  <c r="A253" i="15"/>
  <c r="A254" i="15"/>
  <c r="A255" i="15"/>
  <c r="A256" i="15"/>
  <c r="A257" i="15"/>
  <c r="A258" i="15"/>
  <c r="A259" i="15"/>
  <c r="A260" i="15"/>
  <c r="A261" i="15"/>
  <c r="A262" i="15"/>
  <c r="A263" i="15"/>
  <c r="A264" i="15"/>
  <c r="A265" i="15"/>
  <c r="A266" i="15"/>
  <c r="A267" i="15"/>
  <c r="A268" i="15"/>
  <c r="A269" i="15"/>
  <c r="A270" i="15"/>
  <c r="A271" i="15"/>
  <c r="A272" i="15"/>
  <c r="A273" i="15"/>
  <c r="A274" i="15"/>
  <c r="A275" i="15"/>
  <c r="A276" i="15"/>
  <c r="A277" i="15"/>
  <c r="A278" i="15"/>
  <c r="A279" i="15"/>
  <c r="A280" i="15"/>
  <c r="A281" i="15"/>
  <c r="A282" i="15"/>
  <c r="A283" i="15"/>
  <c r="A284" i="15"/>
  <c r="A285" i="15"/>
  <c r="A286" i="15"/>
  <c r="A287" i="15"/>
  <c r="A288" i="15"/>
  <c r="A289" i="15"/>
  <c r="A290" i="15"/>
  <c r="A291" i="15"/>
  <c r="A292" i="15"/>
  <c r="A293" i="15"/>
  <c r="A294" i="15"/>
  <c r="A295" i="15"/>
  <c r="A296" i="15"/>
  <c r="A297" i="15"/>
  <c r="A298" i="15"/>
  <c r="A299" i="15"/>
  <c r="A300" i="15"/>
  <c r="A301" i="15"/>
  <c r="A302" i="15"/>
  <c r="A303" i="15"/>
  <c r="A304" i="15"/>
  <c r="A305" i="15"/>
  <c r="A306" i="15"/>
  <c r="A307" i="15"/>
  <c r="A308" i="15"/>
  <c r="A309" i="15"/>
  <c r="A310" i="15"/>
  <c r="A311" i="15"/>
  <c r="A312" i="15"/>
  <c r="A313" i="15"/>
  <c r="A314" i="15"/>
  <c r="A315" i="15"/>
  <c r="A316" i="15"/>
  <c r="A317" i="15"/>
  <c r="A318" i="15"/>
  <c r="A319" i="15"/>
  <c r="A320" i="15"/>
  <c r="A321" i="15"/>
  <c r="A322" i="15"/>
  <c r="A323" i="15"/>
  <c r="A324" i="15"/>
  <c r="A325" i="15"/>
  <c r="A326" i="15"/>
  <c r="A327" i="15"/>
  <c r="A328" i="15"/>
  <c r="A329" i="15"/>
  <c r="A330" i="15"/>
  <c r="A331" i="15"/>
  <c r="A332" i="15"/>
  <c r="A333" i="15"/>
  <c r="A334" i="15"/>
  <c r="A335" i="15"/>
  <c r="A336" i="15"/>
  <c r="A337" i="15"/>
  <c r="A338" i="15"/>
  <c r="A339" i="15"/>
  <c r="A340" i="15"/>
  <c r="A341" i="15"/>
  <c r="A342" i="15"/>
  <c r="A343" i="15"/>
  <c r="A344" i="15"/>
  <c r="A345" i="15"/>
  <c r="A346" i="15"/>
  <c r="A347" i="15"/>
  <c r="A348" i="15"/>
  <c r="A349" i="15"/>
  <c r="A350" i="15"/>
  <c r="A351" i="15"/>
  <c r="A352" i="15"/>
  <c r="A353" i="15"/>
  <c r="A354" i="15"/>
  <c r="A355" i="15"/>
  <c r="A356" i="15"/>
  <c r="A357" i="15"/>
  <c r="A358" i="15"/>
  <c r="A359" i="15"/>
  <c r="A360" i="15"/>
  <c r="A361" i="15"/>
  <c r="A362" i="15"/>
  <c r="A363" i="15"/>
  <c r="A364" i="15"/>
  <c r="A365" i="15"/>
  <c r="A366" i="15"/>
  <c r="A367" i="15"/>
  <c r="A368" i="15"/>
  <c r="A369" i="15"/>
  <c r="A370" i="15"/>
  <c r="A371" i="15"/>
  <c r="A372" i="15"/>
  <c r="A373" i="15"/>
  <c r="A374" i="15"/>
  <c r="A375" i="15"/>
  <c r="A376" i="15"/>
  <c r="A377" i="15"/>
  <c r="A378" i="15"/>
  <c r="A379" i="15"/>
  <c r="A380" i="15"/>
  <c r="A381" i="15"/>
  <c r="A382" i="15"/>
  <c r="A383" i="15"/>
  <c r="A384" i="15"/>
  <c r="A385" i="15"/>
  <c r="A386" i="15"/>
  <c r="A387" i="15"/>
  <c r="A388" i="15"/>
  <c r="A389" i="15"/>
  <c r="A390" i="15"/>
  <c r="A391" i="15"/>
  <c r="A392" i="15"/>
  <c r="A393" i="15"/>
  <c r="A394" i="15"/>
  <c r="A395" i="15"/>
  <c r="A396" i="15"/>
  <c r="A397" i="15"/>
  <c r="A398" i="15"/>
  <c r="A399" i="15"/>
  <c r="A400" i="15"/>
  <c r="A401" i="15"/>
  <c r="A402" i="15"/>
  <c r="A403" i="15"/>
  <c r="A404" i="15"/>
  <c r="A405" i="15"/>
  <c r="A406" i="15"/>
  <c r="A407" i="15"/>
  <c r="A408" i="15"/>
  <c r="A409" i="15"/>
  <c r="A410" i="15"/>
  <c r="A411" i="15"/>
  <c r="A412" i="15"/>
  <c r="A413" i="15"/>
  <c r="A414" i="15"/>
  <c r="A415" i="15"/>
  <c r="A416" i="15"/>
  <c r="A417" i="15"/>
  <c r="A418" i="15"/>
  <c r="A419" i="15"/>
  <c r="A420" i="15"/>
  <c r="A421" i="15"/>
  <c r="A422" i="15"/>
  <c r="A423" i="15"/>
  <c r="A424" i="15"/>
  <c r="A425" i="15"/>
  <c r="A426" i="15"/>
  <c r="A427" i="15"/>
  <c r="A428" i="15"/>
  <c r="A429" i="15"/>
  <c r="A430" i="15"/>
  <c r="A431" i="15"/>
  <c r="A432" i="15"/>
  <c r="A433" i="15"/>
  <c r="A434" i="15"/>
  <c r="A435" i="15"/>
  <c r="A436" i="15"/>
  <c r="A437" i="15"/>
  <c r="A438" i="15"/>
  <c r="A439" i="15"/>
  <c r="A440" i="15"/>
  <c r="A441" i="15"/>
  <c r="A442" i="15"/>
  <c r="A443" i="15"/>
  <c r="A444" i="15"/>
  <c r="A445" i="15"/>
  <c r="A446" i="15"/>
  <c r="A447" i="15"/>
  <c r="A448" i="15"/>
  <c r="A449" i="15"/>
  <c r="A450" i="15"/>
  <c r="A451" i="15"/>
  <c r="A452" i="15"/>
  <c r="A453" i="15"/>
  <c r="A454" i="15"/>
  <c r="A455" i="15"/>
  <c r="A456" i="15"/>
  <c r="A457" i="15"/>
  <c r="A458" i="15"/>
  <c r="A459" i="15"/>
  <c r="A460" i="15"/>
  <c r="A461" i="15"/>
  <c r="A462" i="15"/>
  <c r="A463" i="15"/>
  <c r="A464" i="15"/>
  <c r="A465" i="15"/>
  <c r="A466" i="15"/>
  <c r="A467" i="15"/>
  <c r="A468" i="15"/>
  <c r="A469" i="15"/>
  <c r="A470" i="15"/>
  <c r="A471" i="15"/>
  <c r="A472" i="15"/>
  <c r="A473" i="15"/>
  <c r="A474" i="15"/>
  <c r="A475" i="15"/>
  <c r="A476" i="15"/>
  <c r="A477" i="15"/>
  <c r="A478" i="15"/>
  <c r="A479" i="15"/>
  <c r="A480" i="15"/>
  <c r="A481" i="15"/>
  <c r="A482" i="15"/>
  <c r="A483" i="15"/>
  <c r="A484" i="15"/>
  <c r="A485" i="15"/>
  <c r="A486" i="15"/>
  <c r="A487" i="15"/>
  <c r="A488" i="15"/>
  <c r="A489" i="15"/>
  <c r="A490" i="15"/>
  <c r="A491" i="15"/>
  <c r="A492" i="15"/>
  <c r="A493" i="15"/>
  <c r="A494" i="15"/>
  <c r="A495" i="15"/>
  <c r="A496" i="15"/>
  <c r="A497" i="15"/>
  <c r="A498" i="15"/>
  <c r="A499" i="15"/>
  <c r="A500" i="15"/>
  <c r="A501" i="15"/>
  <c r="A502" i="15"/>
  <c r="A503" i="15"/>
  <c r="A504" i="15"/>
  <c r="A505" i="15"/>
  <c r="A506" i="15"/>
  <c r="A507" i="15"/>
  <c r="A508" i="15"/>
  <c r="A509" i="15"/>
  <c r="A510" i="15"/>
  <c r="A511" i="15"/>
  <c r="A512" i="15"/>
  <c r="A513" i="15"/>
  <c r="A514" i="15"/>
  <c r="A515" i="15"/>
  <c r="A516" i="15"/>
  <c r="A517" i="15"/>
  <c r="A518" i="15"/>
  <c r="A519" i="15"/>
  <c r="A520" i="15"/>
  <c r="A521" i="15"/>
  <c r="A522" i="15"/>
  <c r="A523" i="15"/>
  <c r="A524" i="15"/>
  <c r="A525" i="15"/>
  <c r="A526" i="15"/>
  <c r="A527" i="15"/>
  <c r="A528" i="15"/>
  <c r="A529" i="15"/>
  <c r="A530" i="15"/>
  <c r="A531" i="15"/>
  <c r="A532" i="15"/>
  <c r="A533" i="15"/>
  <c r="A534" i="15"/>
  <c r="A535" i="15"/>
  <c r="A536" i="15"/>
  <c r="A537" i="15"/>
  <c r="A538" i="15"/>
  <c r="A539" i="15"/>
  <c r="A540" i="15"/>
  <c r="A541" i="15"/>
  <c r="A542" i="15"/>
  <c r="A543" i="15"/>
  <c r="A544" i="15"/>
  <c r="A545" i="15"/>
  <c r="A546" i="15"/>
  <c r="A547" i="15"/>
  <c r="A548" i="15"/>
  <c r="A549" i="15"/>
  <c r="A550" i="15"/>
  <c r="A551" i="15"/>
  <c r="A552" i="15"/>
  <c r="A553" i="15"/>
  <c r="A554" i="15"/>
  <c r="A555" i="15"/>
  <c r="A556" i="15"/>
  <c r="A557" i="15"/>
  <c r="A558" i="15"/>
  <c r="A559" i="15"/>
  <c r="A560" i="15"/>
  <c r="A561" i="15"/>
  <c r="A562" i="15"/>
  <c r="A563" i="15"/>
  <c r="A564" i="15"/>
  <c r="A565" i="15"/>
  <c r="A566" i="15"/>
  <c r="A567" i="15"/>
  <c r="A568" i="15"/>
  <c r="A569" i="15"/>
  <c r="A570" i="15"/>
  <c r="A571" i="15"/>
  <c r="A572" i="15"/>
  <c r="A573" i="15"/>
  <c r="A574" i="15"/>
  <c r="A575" i="15"/>
  <c r="A576" i="15"/>
  <c r="A577" i="15"/>
  <c r="A578" i="15"/>
  <c r="A579" i="15"/>
  <c r="A580" i="15"/>
  <c r="A581" i="15"/>
  <c r="A582" i="15"/>
  <c r="A583" i="15"/>
  <c r="A584" i="15"/>
  <c r="A585" i="15"/>
  <c r="A586" i="15"/>
  <c r="A587" i="15"/>
  <c r="A588" i="15"/>
  <c r="A589" i="15"/>
  <c r="A590" i="15"/>
  <c r="A591" i="15"/>
  <c r="A592" i="15"/>
  <c r="A593" i="15"/>
  <c r="A594" i="15"/>
  <c r="A595" i="15"/>
  <c r="A596" i="15"/>
  <c r="A597" i="15"/>
  <c r="A598" i="15"/>
  <c r="A599" i="15"/>
  <c r="A600" i="15"/>
  <c r="A601" i="15"/>
  <c r="A602" i="15"/>
  <c r="A603" i="15"/>
  <c r="A604" i="15"/>
  <c r="A605" i="15"/>
  <c r="A606" i="15"/>
  <c r="A607" i="15"/>
  <c r="A608" i="15"/>
  <c r="A609" i="15"/>
  <c r="A610" i="15"/>
  <c r="A611" i="15"/>
  <c r="A612" i="15"/>
  <c r="A613" i="15"/>
  <c r="A614" i="15"/>
  <c r="A615" i="15"/>
  <c r="A616" i="15"/>
  <c r="A617" i="15"/>
  <c r="A618" i="15"/>
  <c r="A619" i="15"/>
  <c r="A620" i="15"/>
  <c r="A621" i="15"/>
  <c r="A622" i="15"/>
  <c r="A623" i="15"/>
  <c r="A624" i="15"/>
  <c r="A625" i="15"/>
  <c r="A626" i="15"/>
  <c r="A627" i="15"/>
  <c r="A628" i="15"/>
  <c r="A629" i="15"/>
  <c r="A630" i="15"/>
  <c r="A631" i="15"/>
  <c r="A632" i="15"/>
  <c r="A633" i="15"/>
  <c r="A634" i="15"/>
  <c r="A635" i="15"/>
  <c r="A636" i="15"/>
  <c r="A637" i="15"/>
  <c r="A638" i="15"/>
  <c r="A639" i="15"/>
  <c r="A640" i="15"/>
  <c r="A641" i="15"/>
  <c r="A642" i="15"/>
  <c r="A643" i="15"/>
  <c r="A644" i="15"/>
  <c r="A645" i="15"/>
  <c r="A646" i="15"/>
  <c r="A647" i="15"/>
  <c r="A648" i="15"/>
  <c r="A649" i="15"/>
  <c r="A650" i="15"/>
  <c r="A651" i="15"/>
  <c r="A652" i="15"/>
  <c r="A653" i="15"/>
  <c r="A654" i="15"/>
  <c r="A655" i="15"/>
  <c r="A656" i="15"/>
  <c r="A657" i="15"/>
  <c r="A658" i="15"/>
  <c r="A659" i="15"/>
  <c r="A660" i="15"/>
  <c r="A661" i="15"/>
  <c r="A662" i="15"/>
  <c r="A663" i="15"/>
  <c r="A664" i="15"/>
  <c r="A665" i="15"/>
  <c r="A666" i="15"/>
  <c r="A667" i="15"/>
  <c r="A668" i="15"/>
  <c r="A669" i="15"/>
  <c r="A670" i="15"/>
  <c r="A671" i="15"/>
  <c r="A672" i="15"/>
  <c r="A673" i="15"/>
  <c r="A674" i="15"/>
  <c r="A675" i="15"/>
  <c r="A676" i="15"/>
  <c r="A677" i="15"/>
  <c r="A678" i="15"/>
  <c r="A679" i="15"/>
  <c r="A680" i="15"/>
  <c r="A681" i="15"/>
  <c r="A682" i="15"/>
  <c r="A683" i="15"/>
  <c r="A684" i="15"/>
  <c r="A685" i="15"/>
  <c r="A686" i="15"/>
  <c r="A687" i="15"/>
  <c r="A688" i="15"/>
  <c r="A689" i="15"/>
  <c r="A690" i="15"/>
  <c r="A691" i="15"/>
  <c r="A692" i="15"/>
  <c r="A693" i="15"/>
  <c r="A694" i="15"/>
  <c r="A695" i="15"/>
  <c r="A696" i="15"/>
  <c r="A697" i="15"/>
  <c r="A698" i="15"/>
  <c r="A699" i="15"/>
  <c r="A700" i="15"/>
  <c r="A701" i="15"/>
  <c r="A702" i="15"/>
  <c r="A703" i="15"/>
  <c r="A704" i="15"/>
  <c r="A705" i="15"/>
  <c r="A706" i="15"/>
  <c r="A707" i="15"/>
  <c r="A708" i="15"/>
  <c r="A709" i="15"/>
  <c r="A710" i="15"/>
  <c r="A711" i="15"/>
  <c r="A712" i="15"/>
  <c r="A713" i="15"/>
  <c r="A714" i="15"/>
  <c r="A715" i="15"/>
  <c r="A716" i="15"/>
  <c r="A717" i="15"/>
  <c r="A718" i="15"/>
  <c r="A719" i="15"/>
  <c r="A720" i="15"/>
  <c r="A721" i="15"/>
  <c r="A722" i="15"/>
  <c r="A723" i="15"/>
  <c r="A724" i="15"/>
  <c r="A725" i="15"/>
  <c r="A726" i="15"/>
  <c r="A727" i="15"/>
  <c r="A728" i="15"/>
  <c r="A729" i="15"/>
  <c r="A730" i="15"/>
  <c r="A731" i="15"/>
  <c r="A732" i="15"/>
  <c r="A733" i="15"/>
  <c r="A734" i="15"/>
  <c r="A735" i="15"/>
  <c r="A736" i="15"/>
  <c r="A737" i="15"/>
  <c r="A738" i="15"/>
  <c r="A739" i="15"/>
  <c r="A740" i="15"/>
  <c r="A741" i="15"/>
  <c r="A742" i="15"/>
  <c r="A743" i="15"/>
  <c r="A744" i="15"/>
  <c r="A745" i="15"/>
  <c r="A746" i="15"/>
  <c r="A747" i="15"/>
  <c r="A748" i="15"/>
  <c r="A749" i="15"/>
  <c r="A750" i="15"/>
  <c r="A751" i="15"/>
  <c r="A752" i="15"/>
  <c r="A753" i="15"/>
  <c r="A754" i="15"/>
  <c r="A755" i="15"/>
  <c r="A756" i="15"/>
  <c r="A757" i="15"/>
  <c r="A758" i="15"/>
  <c r="A759" i="15"/>
  <c r="A760" i="15"/>
  <c r="A761" i="15"/>
  <c r="A762" i="15"/>
  <c r="A763" i="15"/>
  <c r="A764" i="15"/>
  <c r="A765" i="15"/>
  <c r="A766" i="15"/>
  <c r="A767" i="15"/>
  <c r="A768" i="15"/>
  <c r="A769" i="15"/>
  <c r="A770" i="15"/>
  <c r="A771" i="15"/>
  <c r="A772" i="15"/>
  <c r="A773" i="15"/>
  <c r="A774" i="15"/>
  <c r="A775" i="15"/>
  <c r="A776" i="15"/>
  <c r="A777" i="15"/>
  <c r="A778" i="15"/>
  <c r="A779" i="15"/>
  <c r="A780" i="15"/>
  <c r="A781" i="15"/>
  <c r="A782" i="15"/>
  <c r="A783" i="15"/>
  <c r="A784" i="15"/>
  <c r="A785" i="15"/>
  <c r="A786" i="15"/>
  <c r="A787" i="15"/>
  <c r="A788" i="15"/>
  <c r="A789" i="15"/>
  <c r="A790" i="15"/>
  <c r="A791" i="15"/>
  <c r="A792" i="15"/>
  <c r="A793" i="15"/>
  <c r="A794" i="15"/>
  <c r="A795" i="15"/>
  <c r="A796" i="15"/>
  <c r="A797" i="15"/>
  <c r="A798" i="15"/>
  <c r="A799" i="15"/>
  <c r="A800" i="15"/>
  <c r="A801" i="15"/>
  <c r="A802" i="15"/>
  <c r="A803" i="15"/>
  <c r="A804" i="15"/>
  <c r="A805" i="15"/>
  <c r="A806" i="15"/>
  <c r="A807" i="15"/>
  <c r="A808" i="15"/>
  <c r="A809" i="15"/>
  <c r="A810" i="15"/>
  <c r="A811" i="15"/>
  <c r="A812" i="15"/>
  <c r="A813" i="15"/>
  <c r="A814" i="15"/>
  <c r="A815" i="15"/>
  <c r="A816" i="15"/>
  <c r="A817" i="15"/>
  <c r="A818" i="15"/>
  <c r="A819" i="15"/>
  <c r="A820" i="15"/>
  <c r="A821" i="15"/>
  <c r="A822" i="15"/>
  <c r="A823" i="15"/>
  <c r="A824" i="15"/>
  <c r="A825" i="15"/>
  <c r="A826" i="15"/>
  <c r="A827" i="15"/>
  <c r="A828" i="15"/>
  <c r="A829" i="15"/>
  <c r="A830" i="15"/>
  <c r="A831" i="15"/>
  <c r="A832" i="15"/>
  <c r="A833" i="15"/>
  <c r="A834" i="15"/>
  <c r="A835" i="15"/>
  <c r="A836" i="15"/>
  <c r="A837" i="15"/>
  <c r="A838" i="15"/>
  <c r="A839" i="15"/>
  <c r="A840" i="15"/>
  <c r="A841" i="15"/>
  <c r="A842" i="15"/>
  <c r="A843" i="15"/>
  <c r="A844" i="15"/>
  <c r="A845" i="15"/>
  <c r="A846" i="15"/>
  <c r="A847" i="15"/>
  <c r="A848" i="15"/>
  <c r="A849" i="15"/>
  <c r="A850" i="15"/>
  <c r="A851" i="15"/>
  <c r="A852" i="15"/>
  <c r="A853" i="15"/>
  <c r="A854" i="15"/>
  <c r="A855" i="15"/>
  <c r="A856" i="15"/>
  <c r="A857" i="15"/>
  <c r="A858" i="15"/>
  <c r="A859" i="15"/>
  <c r="A860" i="15"/>
  <c r="A861" i="15"/>
  <c r="A862" i="15"/>
  <c r="A863" i="15"/>
  <c r="A864" i="15"/>
  <c r="A865" i="15"/>
  <c r="A866" i="15"/>
  <c r="A867" i="15"/>
  <c r="A868" i="15"/>
  <c r="A869" i="15"/>
  <c r="A870" i="15"/>
  <c r="A871" i="15"/>
  <c r="A872" i="15"/>
  <c r="A873" i="15"/>
  <c r="A874" i="15"/>
  <c r="A875" i="15"/>
  <c r="A876" i="15"/>
  <c r="A877" i="15"/>
  <c r="A878" i="15"/>
  <c r="A879" i="15"/>
  <c r="A880" i="15"/>
  <c r="A881" i="15"/>
  <c r="A882" i="15"/>
  <c r="A883" i="15"/>
  <c r="A884" i="15"/>
  <c r="A885" i="15"/>
  <c r="A886" i="15"/>
  <c r="A887" i="15"/>
  <c r="A888" i="15"/>
  <c r="A889" i="15"/>
  <c r="A890" i="15"/>
  <c r="A891" i="15"/>
  <c r="A892" i="15"/>
  <c r="A893" i="15"/>
  <c r="A894" i="15"/>
  <c r="A895" i="15"/>
  <c r="A896" i="15"/>
  <c r="A897" i="15"/>
  <c r="A898" i="15"/>
  <c r="A899" i="15"/>
  <c r="A900" i="15"/>
  <c r="A901" i="15"/>
  <c r="A902" i="15"/>
  <c r="A903" i="15"/>
  <c r="A904" i="15"/>
  <c r="A905" i="15"/>
  <c r="A906" i="15"/>
  <c r="A907" i="15"/>
  <c r="A908" i="15"/>
  <c r="A909" i="15"/>
  <c r="A910" i="15"/>
  <c r="A911" i="15"/>
  <c r="A912" i="15"/>
  <c r="A913" i="15"/>
  <c r="A914" i="15"/>
  <c r="A915" i="15"/>
  <c r="A916" i="15"/>
  <c r="A917" i="15"/>
  <c r="A918" i="15"/>
  <c r="A919" i="15"/>
  <c r="A920" i="15"/>
  <c r="A921" i="15"/>
  <c r="A922" i="15"/>
  <c r="A923" i="15"/>
  <c r="A924" i="15"/>
  <c r="A925" i="15"/>
  <c r="A926" i="15"/>
  <c r="A927" i="15"/>
  <c r="A928" i="15"/>
  <c r="A929" i="15"/>
  <c r="A930" i="15"/>
  <c r="A931" i="15"/>
  <c r="A932" i="15"/>
  <c r="A933" i="15"/>
  <c r="A934" i="15"/>
  <c r="A935" i="15"/>
  <c r="A936" i="15"/>
  <c r="A937" i="15"/>
  <c r="A938" i="15"/>
  <c r="A939" i="15"/>
  <c r="A940" i="15"/>
  <c r="A941" i="15"/>
  <c r="A942" i="15"/>
  <c r="A943" i="15"/>
  <c r="A944" i="15"/>
  <c r="A945" i="15"/>
  <c r="A946" i="15"/>
  <c r="A947" i="15"/>
  <c r="A948" i="15"/>
  <c r="A949" i="15"/>
  <c r="A950" i="15"/>
  <c r="A951" i="15"/>
  <c r="A952" i="15"/>
  <c r="A953" i="15"/>
  <c r="A954" i="15"/>
  <c r="A955" i="15"/>
  <c r="A956" i="15"/>
  <c r="A957" i="15"/>
  <c r="A958" i="15"/>
  <c r="A959" i="15"/>
  <c r="A960" i="15"/>
  <c r="A961" i="15"/>
  <c r="A962" i="15"/>
  <c r="A963" i="15"/>
  <c r="A964" i="15"/>
  <c r="A965" i="15"/>
  <c r="A966" i="15"/>
  <c r="A967" i="15"/>
  <c r="A968" i="15"/>
  <c r="A969" i="15"/>
  <c r="A970" i="15"/>
  <c r="A971" i="15"/>
  <c r="A972" i="15"/>
  <c r="A973" i="15"/>
  <c r="A974" i="15"/>
  <c r="A975" i="15"/>
  <c r="A976" i="15"/>
  <c r="A977" i="15"/>
  <c r="A978" i="15"/>
  <c r="A979" i="15"/>
  <c r="A980" i="15"/>
  <c r="A981" i="15"/>
  <c r="A982" i="15"/>
  <c r="A983" i="15"/>
  <c r="A984" i="15"/>
  <c r="A985" i="15"/>
  <c r="A986" i="15"/>
  <c r="A987" i="15"/>
  <c r="A988" i="15"/>
  <c r="A989" i="15"/>
  <c r="A990" i="15"/>
  <c r="A991" i="15"/>
  <c r="A992" i="15"/>
  <c r="A993" i="15"/>
  <c r="A994" i="15"/>
  <c r="A995" i="15"/>
  <c r="A996" i="15"/>
  <c r="A997" i="15"/>
  <c r="A998" i="15"/>
  <c r="A999" i="15"/>
  <c r="A1000" i="15"/>
  <c r="A1001" i="15"/>
  <c r="A1002" i="15"/>
  <c r="A1003" i="15"/>
  <c r="A1004" i="15"/>
  <c r="A1005" i="15"/>
  <c r="A1006" i="15"/>
  <c r="A1007" i="15"/>
  <c r="A1008" i="15"/>
  <c r="A1009" i="15"/>
  <c r="A1010" i="15"/>
  <c r="A1011" i="15"/>
  <c r="A1012" i="15"/>
  <c r="A1013" i="15"/>
  <c r="A1014" i="15"/>
  <c r="A1015" i="15"/>
  <c r="A1016" i="15"/>
  <c r="A1017" i="15"/>
  <c r="A1018" i="15"/>
  <c r="A1019" i="15"/>
  <c r="A1020" i="15"/>
  <c r="A1021" i="15"/>
  <c r="A1022" i="15"/>
  <c r="A1023" i="15"/>
  <c r="A1024" i="15"/>
  <c r="A1025" i="15"/>
  <c r="A1026" i="15"/>
  <c r="A1027" i="15"/>
  <c r="A1028" i="15"/>
  <c r="A1029" i="15"/>
  <c r="A1030" i="15"/>
  <c r="A1031" i="15"/>
  <c r="A1032" i="15"/>
  <c r="A1033" i="15"/>
  <c r="A1034" i="15"/>
  <c r="A1035" i="15"/>
  <c r="A1036" i="15"/>
  <c r="A1037" i="15"/>
  <c r="A1038" i="15"/>
  <c r="A1039" i="15"/>
  <c r="A1040" i="15"/>
  <c r="A1041" i="15"/>
  <c r="A1042" i="15"/>
  <c r="A1043" i="15"/>
  <c r="A56" i="17" l="1"/>
  <c r="A55" i="17"/>
  <c r="A54" i="17"/>
  <c r="A53" i="17"/>
  <c r="A52" i="17"/>
  <c r="A51" i="17"/>
  <c r="A33" i="17" l="1"/>
  <c r="A136" i="17" l="1"/>
  <c r="A135" i="17"/>
  <c r="A157" i="17" l="1"/>
  <c r="A32" i="17"/>
  <c r="A31" i="17"/>
  <c r="A156" i="17"/>
  <c r="A155" i="17"/>
  <c r="A174" i="17"/>
  <c r="A193" i="17"/>
  <c r="A192" i="17"/>
  <c r="A191" i="17"/>
  <c r="A101" i="17"/>
  <c r="A173" i="17"/>
  <c r="A147" i="17"/>
  <c r="A172" i="17"/>
  <c r="A72" i="17"/>
  <c r="A73" i="17"/>
  <c r="A171" i="17"/>
  <c r="A170" i="17"/>
  <c r="A169" i="17"/>
  <c r="A20" i="15"/>
  <c r="A208" i="17"/>
  <c r="A29" i="17"/>
  <c r="A21" i="17"/>
  <c r="A207" i="17"/>
  <c r="A206" i="17"/>
  <c r="A205" i="17"/>
  <c r="A204" i="17"/>
  <c r="A203" i="17"/>
  <c r="A202" i="17"/>
  <c r="A201" i="17"/>
  <c r="A200" i="17"/>
  <c r="A190" i="17"/>
  <c r="A189" i="17"/>
  <c r="A188" i="17"/>
  <c r="A187" i="17"/>
  <c r="A186" i="17"/>
  <c r="A185" i="17"/>
  <c r="A184" i="17"/>
  <c r="A183" i="17"/>
  <c r="A182" i="17"/>
  <c r="A181" i="17"/>
  <c r="A180" i="17"/>
  <c r="A168" i="17"/>
  <c r="A167" i="17"/>
  <c r="A166" i="17"/>
  <c r="A165" i="17"/>
  <c r="A164" i="17"/>
  <c r="A163" i="17"/>
  <c r="A162" i="17"/>
  <c r="A161" i="17"/>
  <c r="A160" i="17"/>
  <c r="A154" i="17"/>
  <c r="A153" i="17"/>
  <c r="A152" i="17"/>
  <c r="A151" i="17"/>
  <c r="A150" i="17"/>
  <c r="A146" i="17"/>
  <c r="A145" i="17"/>
  <c r="A144" i="17"/>
  <c r="A143" i="17"/>
  <c r="A142" i="17"/>
  <c r="A141" i="17"/>
  <c r="A140"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0" i="17"/>
  <c r="A99" i="17"/>
  <c r="A98" i="17"/>
  <c r="A97" i="17"/>
  <c r="A96" i="17"/>
  <c r="A95" i="17"/>
  <c r="A94" i="17"/>
  <c r="A93" i="17"/>
  <c r="A92" i="17"/>
  <c r="A91" i="17"/>
  <c r="A90" i="17"/>
  <c r="A89" i="17"/>
  <c r="A88" i="17"/>
  <c r="A87" i="17"/>
  <c r="A86" i="17"/>
  <c r="A85" i="17"/>
  <c r="A84" i="17"/>
  <c r="A83" i="17"/>
  <c r="A82" i="17"/>
  <c r="A81" i="17"/>
  <c r="A80" i="17"/>
  <c r="A71" i="17"/>
  <c r="A70" i="17"/>
  <c r="A69" i="17"/>
  <c r="A68" i="17"/>
  <c r="A67" i="17"/>
  <c r="A66" i="17"/>
  <c r="A65" i="17"/>
  <c r="A64" i="17"/>
  <c r="A63" i="17"/>
  <c r="A62" i="17"/>
  <c r="A61" i="17"/>
  <c r="A60" i="17"/>
  <c r="A50" i="17"/>
  <c r="A49" i="17"/>
  <c r="A48" i="17"/>
  <c r="A47" i="17"/>
  <c r="A46" i="17"/>
  <c r="A45" i="17"/>
  <c r="A44" i="17"/>
  <c r="A43" i="17"/>
  <c r="A42" i="17"/>
  <c r="A41" i="17"/>
  <c r="A40" i="17"/>
  <c r="A10" i="17"/>
  <c r="A30" i="17"/>
  <c r="A28" i="17"/>
  <c r="A27" i="17"/>
  <c r="A26" i="17"/>
  <c r="A25" i="17"/>
  <c r="A24" i="17"/>
  <c r="A23" i="17"/>
  <c r="A22" i="17"/>
  <c r="A20" i="17"/>
  <c r="A19" i="17"/>
  <c r="A18" i="17"/>
  <c r="A17" i="17"/>
  <c r="A16" i="17"/>
  <c r="A15" i="17"/>
  <c r="A14" i="17"/>
  <c r="A13" i="17"/>
  <c r="A12" i="17"/>
  <c r="A11" i="17"/>
  <c r="H32" i="14"/>
  <c r="H6" i="14"/>
  <c r="H7" i="14"/>
  <c r="H5" i="14"/>
  <c r="H3" i="14"/>
  <c r="H4" i="14"/>
</calcChain>
</file>

<file path=xl/sharedStrings.xml><?xml version="1.0" encoding="utf-8"?>
<sst xmlns="http://schemas.openxmlformats.org/spreadsheetml/2006/main" count="19932" uniqueCount="5271">
  <si>
    <t>Location</t>
  </si>
  <si>
    <t>01-01</t>
  </si>
  <si>
    <t>RF1 Rack 12</t>
  </si>
  <si>
    <t>01-02</t>
  </si>
  <si>
    <t>01-03</t>
  </si>
  <si>
    <t>01-04</t>
  </si>
  <si>
    <t>01-BM-AR-RR01</t>
  </si>
  <si>
    <t>01-BM-AR-RR02</t>
  </si>
  <si>
    <t>01-BM-AR-RR03</t>
  </si>
  <si>
    <t>01-BM-AR-RR04</t>
  </si>
  <si>
    <t>01-ID-AR-RR01</t>
  </si>
  <si>
    <t>01-ID-AR-RR02</t>
  </si>
  <si>
    <t>01-ID-AR-RR03</t>
  </si>
  <si>
    <t>01-ID-AR-RR04</t>
  </si>
  <si>
    <t>01-ID-AR-RR05</t>
  </si>
  <si>
    <t>01-ID-AR-RR06</t>
  </si>
  <si>
    <t>02-01</t>
  </si>
  <si>
    <t>02-02</t>
  </si>
  <si>
    <t>02-03</t>
  </si>
  <si>
    <t>02-04</t>
  </si>
  <si>
    <t>02-ID-AR-RR01</t>
  </si>
  <si>
    <t>02-ID-AR-RR02</t>
  </si>
  <si>
    <t>DG-RR-02-05</t>
  </si>
  <si>
    <t>DG-RR-02-06</t>
  </si>
  <si>
    <t>02-BM-AR-RR01</t>
  </si>
  <si>
    <t>02-BM-AR-RR02</t>
  </si>
  <si>
    <t>02-BM-AR-RR03</t>
  </si>
  <si>
    <t>02-BM-AR-RR04</t>
  </si>
  <si>
    <t>02-ID-AR-RR03</t>
  </si>
  <si>
    <t>02-ID-AR-RR04</t>
  </si>
  <si>
    <t>02-ID-AR-RR05</t>
  </si>
  <si>
    <t>02-ID-AR-RR06</t>
  </si>
  <si>
    <t>03-01</t>
  </si>
  <si>
    <t>03-ID-AR-RR01</t>
  </si>
  <si>
    <t>03-ID-AR-RR02</t>
  </si>
  <si>
    <t>03-SRTUNE</t>
  </si>
  <si>
    <t>ACIS Door-A</t>
  </si>
  <si>
    <t>DG-RR-03-05</t>
  </si>
  <si>
    <t>03-02</t>
  </si>
  <si>
    <t>03-03</t>
  </si>
  <si>
    <t>03-04</t>
  </si>
  <si>
    <t>03-BM-AR-RR01</t>
  </si>
  <si>
    <t>03-BM-AR-RR02</t>
  </si>
  <si>
    <t>03-BM-AR-RR03</t>
  </si>
  <si>
    <t>03-BM-AR-RR04</t>
  </si>
  <si>
    <t>03-ID-AR-RR03</t>
  </si>
  <si>
    <t>03-ID-AR-RR04</t>
  </si>
  <si>
    <t>03-ID-AR-RR05</t>
  </si>
  <si>
    <t>03-ID-AR-RR06</t>
  </si>
  <si>
    <t>04-01</t>
  </si>
  <si>
    <t>04-02</t>
  </si>
  <si>
    <t>04-03</t>
  </si>
  <si>
    <t>04-04</t>
  </si>
  <si>
    <t>04-ID-AR-RR01</t>
  </si>
  <si>
    <t>04-ID-AR-RR02</t>
  </si>
  <si>
    <t>04-BM-AR-RR01</t>
  </si>
  <si>
    <t>04-BM-AR-RR02</t>
  </si>
  <si>
    <t>04-BM-AR-RR03</t>
  </si>
  <si>
    <t>04-BM-AR-RR04</t>
  </si>
  <si>
    <t>04-CPU-CAB1</t>
  </si>
  <si>
    <t>04-CPU-CAB2</t>
  </si>
  <si>
    <t>04-CPU-CAB2A</t>
  </si>
  <si>
    <t>04-CPU-CAB3</t>
  </si>
  <si>
    <t>04-CPU-CAB3A</t>
  </si>
  <si>
    <t>04-ID-AR-RR03</t>
  </si>
  <si>
    <t>04-ID-AR-RR04</t>
  </si>
  <si>
    <t>04-ID-AR-RR05</t>
  </si>
  <si>
    <t>04-ID-AR-RR06</t>
  </si>
  <si>
    <t>05-01</t>
  </si>
  <si>
    <t>05-ID-AR-RR01</t>
  </si>
  <si>
    <t>05-ID-AR-RR02</t>
  </si>
  <si>
    <t>05-02</t>
  </si>
  <si>
    <t>05-03</t>
  </si>
  <si>
    <t>05-04</t>
  </si>
  <si>
    <t>05-BM-AR-RR01</t>
  </si>
  <si>
    <t>05-BM-AR-RR02</t>
  </si>
  <si>
    <t>05-BM-AR-RR03</t>
  </si>
  <si>
    <t>05-BM-AR-RR04</t>
  </si>
  <si>
    <t>05-ID-AR-RR03</t>
  </si>
  <si>
    <t>05-ID-AR-RR04</t>
  </si>
  <si>
    <t>05-ID-AR-RR05</t>
  </si>
  <si>
    <t>05-ID-AR-RR06</t>
  </si>
  <si>
    <t>06-01</t>
  </si>
  <si>
    <t>06-02</t>
  </si>
  <si>
    <t>06-03</t>
  </si>
  <si>
    <t>06-04</t>
  </si>
  <si>
    <t>06-ID-AR-RR01</t>
  </si>
  <si>
    <t>06-ID-AR-RR02</t>
  </si>
  <si>
    <t>DG-RR-06-05</t>
  </si>
  <si>
    <t>06-BM-AR-RR01</t>
  </si>
  <si>
    <t>06-BM-AR-RR02</t>
  </si>
  <si>
    <t>06-BM-AR-RR03</t>
  </si>
  <si>
    <t>06-BM-AR-RR04</t>
  </si>
  <si>
    <t>06-ID-AR-RR03</t>
  </si>
  <si>
    <t>06-ID-AR-RR04</t>
  </si>
  <si>
    <t>06-ID-AR-RR05</t>
  </si>
  <si>
    <t>06-ID-AR-RR06</t>
  </si>
  <si>
    <t>07-01</t>
  </si>
  <si>
    <t>07-ID-AR-RR01</t>
  </si>
  <si>
    <t>07-ID-AR-RR02</t>
  </si>
  <si>
    <t>S06-SCU-ID</t>
  </si>
  <si>
    <t>07-02</t>
  </si>
  <si>
    <t>07-03</t>
  </si>
  <si>
    <t>07-04</t>
  </si>
  <si>
    <t>07-BM-AR-RR01</t>
  </si>
  <si>
    <t>07-BM-AR-RR02</t>
  </si>
  <si>
    <t>07-BM-AR-RR03</t>
  </si>
  <si>
    <t>07-BM-AR-RR04</t>
  </si>
  <si>
    <t>07-ID-AR-RR03</t>
  </si>
  <si>
    <t>07-ID-AR-RR04</t>
  </si>
  <si>
    <t>07-ID-AR-RR05</t>
  </si>
  <si>
    <t>07-ID-AR-RR06</t>
  </si>
  <si>
    <t>08-01</t>
  </si>
  <si>
    <t>08-02</t>
  </si>
  <si>
    <t>08-03</t>
  </si>
  <si>
    <t>08-04</t>
  </si>
  <si>
    <t>08-ID-AR-RR01</t>
  </si>
  <si>
    <t>08-ID-AR-RR02</t>
  </si>
  <si>
    <t>08-BM-AR-RR01</t>
  </si>
  <si>
    <t>08-BM-AR-RR02</t>
  </si>
  <si>
    <t>08-BM-AR-RR03</t>
  </si>
  <si>
    <t>08-BM-AR-RR04</t>
  </si>
  <si>
    <t>08-ID-AR-RR03</t>
  </si>
  <si>
    <t>08-ID-AR-RR04</t>
  </si>
  <si>
    <t>08-ID-AR-RR05</t>
  </si>
  <si>
    <t>08-ID-AR-RR06</t>
  </si>
  <si>
    <t>09-01</t>
  </si>
  <si>
    <t>09-ID-AR-RR01</t>
  </si>
  <si>
    <t>09-ID-AR-RR02</t>
  </si>
  <si>
    <t>09-02</t>
  </si>
  <si>
    <t>09-03</t>
  </si>
  <si>
    <t>09-04</t>
  </si>
  <si>
    <t>09-BM-AR-RR01</t>
  </si>
  <si>
    <t>09-BM-AR-RR02</t>
  </si>
  <si>
    <t>09-BM-AR-RR03</t>
  </si>
  <si>
    <t>09-BM-AR-RR04</t>
  </si>
  <si>
    <t>09-ID-AR-RR03</t>
  </si>
  <si>
    <t>09-ID-AR-RR04</t>
  </si>
  <si>
    <t>09-ID-AR-RR05</t>
  </si>
  <si>
    <t>09-ID-AR-RR06</t>
  </si>
  <si>
    <t>10-01</t>
  </si>
  <si>
    <t>10-02</t>
  </si>
  <si>
    <t>10-03</t>
  </si>
  <si>
    <t>10-04</t>
  </si>
  <si>
    <t>10-BM-AR-RR01</t>
  </si>
  <si>
    <t>10-ID-AR-RR01</t>
  </si>
  <si>
    <t>10-ID-AR-RR02</t>
  </si>
  <si>
    <t>10-BM-AR-RR02</t>
  </si>
  <si>
    <t>10-BM-AR-RR03</t>
  </si>
  <si>
    <t>10-BM-AR-RR04</t>
  </si>
  <si>
    <t>10-ID-AR-RR03</t>
  </si>
  <si>
    <t>10-ID-AR-RR04</t>
  </si>
  <si>
    <t>10-ID-AR-RR05</t>
  </si>
  <si>
    <t>10-ID-AR-RR06</t>
  </si>
  <si>
    <t>11-01</t>
  </si>
  <si>
    <t>11-ID-AR-RR01</t>
  </si>
  <si>
    <t>11-ID-AR-RR02</t>
  </si>
  <si>
    <t>ACIS Door B</t>
  </si>
  <si>
    <t>11-02</t>
  </si>
  <si>
    <t>11-03</t>
  </si>
  <si>
    <t>11-04</t>
  </si>
  <si>
    <t>11-BM-AR-RR01</t>
  </si>
  <si>
    <t>11-BM-AR-RR02</t>
  </si>
  <si>
    <t>11-BM-AR-RR03</t>
  </si>
  <si>
    <t>11-BM-AR-RR04</t>
  </si>
  <si>
    <t>11-ID-AR-RR03</t>
  </si>
  <si>
    <t>11-ID-AR-RR04</t>
  </si>
  <si>
    <t>11-ID-AR-RR05</t>
  </si>
  <si>
    <t>11-ID-AR-RR06</t>
  </si>
  <si>
    <t>11-ID-SR-EMW-RR01</t>
  </si>
  <si>
    <t>11-ID-SR-EMW-RR02</t>
  </si>
  <si>
    <t>11-ID-SR-EMW-RR03</t>
  </si>
  <si>
    <t>12-01</t>
  </si>
  <si>
    <t>12-02</t>
  </si>
  <si>
    <t>12-03</t>
  </si>
  <si>
    <t>12-04</t>
  </si>
  <si>
    <t>12-ID-AR-RR01</t>
  </si>
  <si>
    <t>12-ID-AR-RR02</t>
  </si>
  <si>
    <t>12-BM-AR-RR01</t>
  </si>
  <si>
    <t>12-BM-AR-RR02</t>
  </si>
  <si>
    <t>12-BM-AR-RR03</t>
  </si>
  <si>
    <t>12-BM-AR-RR04</t>
  </si>
  <si>
    <t>12-ID-AR-RR03</t>
  </si>
  <si>
    <t>12-ID-AR-RR04</t>
  </si>
  <si>
    <t>12-ID-AR-RR05</t>
  </si>
  <si>
    <t>12-ID-AR-RR06</t>
  </si>
  <si>
    <t>13-01</t>
  </si>
  <si>
    <t>13-ID-AR-RR01</t>
  </si>
  <si>
    <t>13-ID-AR-RR02</t>
  </si>
  <si>
    <t>13-02</t>
  </si>
  <si>
    <t>13-03</t>
  </si>
  <si>
    <t>13-04</t>
  </si>
  <si>
    <t>13-BM-AR-RR01</t>
  </si>
  <si>
    <t>13-BM-AR-RR02</t>
  </si>
  <si>
    <t>13-BM-AR-RR03</t>
  </si>
  <si>
    <t>13-BM-AR-RR04</t>
  </si>
  <si>
    <t>13-ID-AR-RR03</t>
  </si>
  <si>
    <t>13-ID-AR-RR04</t>
  </si>
  <si>
    <t>13-ID-AR-RR05</t>
  </si>
  <si>
    <t>13-ID-AR-RR06</t>
  </si>
  <si>
    <t>14-01</t>
  </si>
  <si>
    <t>14-02</t>
  </si>
  <si>
    <t>14-03</t>
  </si>
  <si>
    <t>14-04</t>
  </si>
  <si>
    <t>14-ID-AR-RR01</t>
  </si>
  <si>
    <t>14-ID-AR-RR02</t>
  </si>
  <si>
    <t>14-BM-AR-RR01</t>
  </si>
  <si>
    <t>14-BM-AR-RR02</t>
  </si>
  <si>
    <t>14-BM-AR-RR03</t>
  </si>
  <si>
    <t>14-BM-AR-RR04</t>
  </si>
  <si>
    <t>14-ID-AR-RR03</t>
  </si>
  <si>
    <t>14-ID-AR-RR04</t>
  </si>
  <si>
    <t>14-ID-AR-RR05</t>
  </si>
  <si>
    <t>14-ID-AR-RR06</t>
  </si>
  <si>
    <t>15-01</t>
  </si>
  <si>
    <t>15-ID-AR-RR01</t>
  </si>
  <si>
    <t>15-ID-AR-RR02</t>
  </si>
  <si>
    <t>15-02</t>
  </si>
  <si>
    <t>15-03</t>
  </si>
  <si>
    <t>15-04</t>
  </si>
  <si>
    <t>15-BM-AR-RR01</t>
  </si>
  <si>
    <t>15-BM-AR-RR02</t>
  </si>
  <si>
    <t>15-BM-AR-RR03</t>
  </si>
  <si>
    <t>15-BM-AR-RR04</t>
  </si>
  <si>
    <t>15-ID-AR-RR03</t>
  </si>
  <si>
    <t>15-ID-AR-RR04</t>
  </si>
  <si>
    <t>15-ID-AR-RR05</t>
  </si>
  <si>
    <t>15-ID-AR-RR06</t>
  </si>
  <si>
    <t>16-01</t>
  </si>
  <si>
    <t>16-02</t>
  </si>
  <si>
    <t>16-03</t>
  </si>
  <si>
    <t>16-04</t>
  </si>
  <si>
    <t>16-ID-AR-RR01</t>
  </si>
  <si>
    <t>16-ID-AR-RR02</t>
  </si>
  <si>
    <t>16-BM-AR-RR01</t>
  </si>
  <si>
    <t>16-BM-AR-RR02</t>
  </si>
  <si>
    <t>16-BM-AR-RR03</t>
  </si>
  <si>
    <t>16-BM-AR-RR04</t>
  </si>
  <si>
    <t>16-ID-AR-RR03</t>
  </si>
  <si>
    <t>16-ID-AR-RR04</t>
  </si>
  <si>
    <t>16-ID-AR-RR05</t>
  </si>
  <si>
    <t>16-ID-AR-RR06</t>
  </si>
  <si>
    <t>17-01</t>
  </si>
  <si>
    <t>17-ID-AR-RR01</t>
  </si>
  <si>
    <t>17-ID-AR-RR02</t>
  </si>
  <si>
    <t>17-02</t>
  </si>
  <si>
    <t>17-03</t>
  </si>
  <si>
    <t>17-04</t>
  </si>
  <si>
    <t>17-BM-AR-RR01</t>
  </si>
  <si>
    <t>17-BM-AR-RR02</t>
  </si>
  <si>
    <t>17-BM-AR-RR03</t>
  </si>
  <si>
    <t>17-BM-AR-RR04</t>
  </si>
  <si>
    <t>17-ID-AR-RR03</t>
  </si>
  <si>
    <t>17-ID-AR-RR04</t>
  </si>
  <si>
    <t>17-ID-AR-RR05</t>
  </si>
  <si>
    <t>17-ID-AR-RR06</t>
  </si>
  <si>
    <t>18-01</t>
  </si>
  <si>
    <t>18-02</t>
  </si>
  <si>
    <t>18-03</t>
  </si>
  <si>
    <t>18-04</t>
  </si>
  <si>
    <t>18-ID-AR-RR01</t>
  </si>
  <si>
    <t>18-ID-AR-RR02</t>
  </si>
  <si>
    <t>ACIS Door C</t>
  </si>
  <si>
    <t>18-BM-AR-RR01</t>
  </si>
  <si>
    <t>18-BM-AR-RR02</t>
  </si>
  <si>
    <t>18-BM-AR-RR03</t>
  </si>
  <si>
    <t>18-BM-AR-RR04</t>
  </si>
  <si>
    <t>18-ID-AR-RR03</t>
  </si>
  <si>
    <t>18-ID-AR-RR04</t>
  </si>
  <si>
    <t>18-ID-AR-RR05</t>
  </si>
  <si>
    <t>18-ID-AR-RR06</t>
  </si>
  <si>
    <t>19-01</t>
  </si>
  <si>
    <t>19-ID-AR-RR01</t>
  </si>
  <si>
    <t>19-ID-AR-RR02</t>
  </si>
  <si>
    <t>19-02</t>
  </si>
  <si>
    <t>19-03</t>
  </si>
  <si>
    <t>19-04</t>
  </si>
  <si>
    <t>19-BM-AR-RR01</t>
  </si>
  <si>
    <t>19-BM-AR-RR02</t>
  </si>
  <si>
    <t>19-BM-AR-RR03</t>
  </si>
  <si>
    <t>19-BM-AR-RR04</t>
  </si>
  <si>
    <t>19-ID-AR-RR03</t>
  </si>
  <si>
    <t>19-ID-AR-RR04</t>
  </si>
  <si>
    <t>19-ID-AR-RR05</t>
  </si>
  <si>
    <t>19-ID-AR-RR06</t>
  </si>
  <si>
    <t>20-01</t>
  </si>
  <si>
    <t>20-02</t>
  </si>
  <si>
    <t>20-03</t>
  </si>
  <si>
    <t>20-04</t>
  </si>
  <si>
    <t>20-ID-AR-RR01</t>
  </si>
  <si>
    <t>20-ID-AR-RR02</t>
  </si>
  <si>
    <t>20-BM-AR-RR01</t>
  </si>
  <si>
    <t>20-BM-AR-RR02</t>
  </si>
  <si>
    <t>20-BM-AR-RR03</t>
  </si>
  <si>
    <t>20-BM-AR-RR04</t>
  </si>
  <si>
    <t>20-ID-AR-RR03</t>
  </si>
  <si>
    <t>20-ID-AR-RR04</t>
  </si>
  <si>
    <t>20-ID-AR-RR05</t>
  </si>
  <si>
    <t>20-ID-AR-RR06</t>
  </si>
  <si>
    <t>21-01</t>
  </si>
  <si>
    <t>21-ID-AR-RR01</t>
  </si>
  <si>
    <t>21-ID-AR-RR02</t>
  </si>
  <si>
    <t>21-02</t>
  </si>
  <si>
    <t>21-03</t>
  </si>
  <si>
    <t>21-04</t>
  </si>
  <si>
    <t>21-BM-AR-RR01</t>
  </si>
  <si>
    <t>21-BM-AR-RR02</t>
  </si>
  <si>
    <t>21-BM-AR-RR03</t>
  </si>
  <si>
    <t>21-BM-AR-RR04</t>
  </si>
  <si>
    <t>21-ID-AR-RR03</t>
  </si>
  <si>
    <t>21-ID-AR-RR04</t>
  </si>
  <si>
    <t>21-ID-AR-RR05</t>
  </si>
  <si>
    <t>21-ID-AR-RR06</t>
  </si>
  <si>
    <t>22-01</t>
  </si>
  <si>
    <t>22-02</t>
  </si>
  <si>
    <t>22-03</t>
  </si>
  <si>
    <t>22-04</t>
  </si>
  <si>
    <t>22-ID-AR-RR01</t>
  </si>
  <si>
    <t>22-ID-AR-RR02</t>
  </si>
  <si>
    <t>22-BM-AR-RR01</t>
  </si>
  <si>
    <t>22-BM-AR-RR02</t>
  </si>
  <si>
    <t>22-BM-AR-RR03</t>
  </si>
  <si>
    <t>22-BM-AR-RR04</t>
  </si>
  <si>
    <t>22-ID-AR-RR03</t>
  </si>
  <si>
    <t>22-ID-AR-RR04</t>
  </si>
  <si>
    <t>22-ID-AR-RR05</t>
  </si>
  <si>
    <t>22-ID-AR-RR06</t>
  </si>
  <si>
    <t>23-01</t>
  </si>
  <si>
    <t>23-ID-AR-RR01</t>
  </si>
  <si>
    <t>23-ID-AR-RR02</t>
  </si>
  <si>
    <t>23-02</t>
  </si>
  <si>
    <t>23-03</t>
  </si>
  <si>
    <t>23-04</t>
  </si>
  <si>
    <t>23-BM-AR-RR01</t>
  </si>
  <si>
    <t>23-BM-AR-RR02</t>
  </si>
  <si>
    <t>23-BM-AR-RR03</t>
  </si>
  <si>
    <t>23-BM-AR-RR04</t>
  </si>
  <si>
    <t>23-ID-AR-RR03</t>
  </si>
  <si>
    <t>23-ID-AR-RR04</t>
  </si>
  <si>
    <t>23-ID-AR-RR05</t>
  </si>
  <si>
    <t>23-ID-AR-RR06</t>
  </si>
  <si>
    <t>24-01</t>
  </si>
  <si>
    <t>24-02</t>
  </si>
  <si>
    <t>24-03</t>
  </si>
  <si>
    <t>24-04</t>
  </si>
  <si>
    <t>24-ID-AR-RR01</t>
  </si>
  <si>
    <t>24-ID-AR-RR02</t>
  </si>
  <si>
    <t>24-BM-AR-RR01</t>
  </si>
  <si>
    <t>24-BM-AR-RR02</t>
  </si>
  <si>
    <t>24-BM-AR-RR03</t>
  </si>
  <si>
    <t>24-BM-AR-RR04</t>
  </si>
  <si>
    <t>24-ID-AR-RR03</t>
  </si>
  <si>
    <t>24-ID-AR-RR04</t>
  </si>
  <si>
    <t>24-ID-AR-RR05</t>
  </si>
  <si>
    <t>24-ID-AR-RR06</t>
  </si>
  <si>
    <t>25-01</t>
  </si>
  <si>
    <t>25-ID-AR-RR01</t>
  </si>
  <si>
    <t>25-ID-AR-RR02</t>
  </si>
  <si>
    <t>ACIS Door D</t>
  </si>
  <si>
    <t>25-02</t>
  </si>
  <si>
    <t>25-03</t>
  </si>
  <si>
    <t>25-04</t>
  </si>
  <si>
    <t>26-01</t>
  </si>
  <si>
    <t>26-02</t>
  </si>
  <si>
    <t>26-03</t>
  </si>
  <si>
    <t>26-04</t>
  </si>
  <si>
    <t>26-ID-AR-RR01</t>
  </si>
  <si>
    <t>26-ID-AR-RR02</t>
  </si>
  <si>
    <t>26-BM-AR-RR01</t>
  </si>
  <si>
    <t>26-BM-AR-RR02</t>
  </si>
  <si>
    <t>26-BM-AR-RR03</t>
  </si>
  <si>
    <t>26-BM-AR-RR04</t>
  </si>
  <si>
    <t>26-ID-AR-RR03</t>
  </si>
  <si>
    <t>26-ID-AR-RR04</t>
  </si>
  <si>
    <t>26-ID-AR-RR05</t>
  </si>
  <si>
    <t>26-ID-AR-RR06</t>
  </si>
  <si>
    <t>27-01</t>
  </si>
  <si>
    <t>27-ID-AR-RR01</t>
  </si>
  <si>
    <t>27-ID-AR-RR02</t>
  </si>
  <si>
    <t>27-02</t>
  </si>
  <si>
    <t>27-03</t>
  </si>
  <si>
    <t>27-04</t>
  </si>
  <si>
    <t>27-ID-AR-RR03</t>
  </si>
  <si>
    <t>27-ID-AR-RR04</t>
  </si>
  <si>
    <t>27-ID-AR-RR05</t>
  </si>
  <si>
    <t>28-01</t>
  </si>
  <si>
    <t>28-02</t>
  </si>
  <si>
    <t>28-03</t>
  </si>
  <si>
    <t>28-04</t>
  </si>
  <si>
    <t>28-ID-AR-RR01</t>
  </si>
  <si>
    <t>28-ID-AR-RR02</t>
  </si>
  <si>
    <t>29-01</t>
  </si>
  <si>
    <t>29-ID-AR-RR01</t>
  </si>
  <si>
    <t>29-ID-AR-RR02</t>
  </si>
  <si>
    <t>29-02</t>
  </si>
  <si>
    <t>29-03</t>
  </si>
  <si>
    <t>29-04</t>
  </si>
  <si>
    <t>29-ID-AR-RR03</t>
  </si>
  <si>
    <t>29-ID-AR-RR04</t>
  </si>
  <si>
    <t>29-ID-AR-RR05</t>
  </si>
  <si>
    <t>29-ID-AR-RR06</t>
  </si>
  <si>
    <t>30-01</t>
  </si>
  <si>
    <t>30-02</t>
  </si>
  <si>
    <t>30-03</t>
  </si>
  <si>
    <t>30-04</t>
  </si>
  <si>
    <t>30-ID-AR-RR01</t>
  </si>
  <si>
    <t>30-ID-AR-RR02</t>
  </si>
  <si>
    <t>S29-IEX-ID</t>
  </si>
  <si>
    <t>30-BM-AR-RR01</t>
  </si>
  <si>
    <t>30-BM-AR-RR02</t>
  </si>
  <si>
    <t>30-BM-AR-RR03</t>
  </si>
  <si>
    <t>30-BM-AR-RR04</t>
  </si>
  <si>
    <t>30-ID-AR-RR03</t>
  </si>
  <si>
    <t>30-ID-AR-RR04</t>
  </si>
  <si>
    <t>30-ID-AR-RR05</t>
  </si>
  <si>
    <t>30-ID-AR-RR06</t>
  </si>
  <si>
    <t>31-01</t>
  </si>
  <si>
    <t>31-ID-AR-RR01</t>
  </si>
  <si>
    <t>31-ID-AR-RR02</t>
  </si>
  <si>
    <t>ACIS Door E</t>
  </si>
  <si>
    <t>31-02</t>
  </si>
  <si>
    <t>31-03</t>
  </si>
  <si>
    <t>31-04</t>
  </si>
  <si>
    <t>31-05</t>
  </si>
  <si>
    <t>31-BM-AR-RR01</t>
  </si>
  <si>
    <t>31-BM-AR-RR02</t>
  </si>
  <si>
    <t>31-BM-AR-RR03</t>
  </si>
  <si>
    <t>31-BM-AR-RR04</t>
  </si>
  <si>
    <t>31-ID-AR-RR03</t>
  </si>
  <si>
    <t>31-ID-AR-RR04</t>
  </si>
  <si>
    <t>31-ID-AR-RR05</t>
  </si>
  <si>
    <t>31-ID-AR-RR06</t>
  </si>
  <si>
    <t>32-01</t>
  </si>
  <si>
    <t>32-02</t>
  </si>
  <si>
    <t>32-03</t>
  </si>
  <si>
    <t>32-04</t>
  </si>
  <si>
    <t>32-ID-AR-RR01</t>
  </si>
  <si>
    <t>32-ID-AR-RR02</t>
  </si>
  <si>
    <t>32-BM-AR-RR01</t>
  </si>
  <si>
    <t>32-BM-AR-RR02</t>
  </si>
  <si>
    <t>32-BM-AR-RR03</t>
  </si>
  <si>
    <t>32-BM-AR-RR04</t>
  </si>
  <si>
    <t>32-ID-AR-RR03</t>
  </si>
  <si>
    <t>32-ID-AR-RR04</t>
  </si>
  <si>
    <t>32-ID-AR-RR05</t>
  </si>
  <si>
    <t>32-ID-AR-RR06</t>
  </si>
  <si>
    <t>33-01</t>
  </si>
  <si>
    <t>33-ID-AR-RR01</t>
  </si>
  <si>
    <t>33-ID-AR-RR02</t>
  </si>
  <si>
    <t>33-02</t>
  </si>
  <si>
    <t>33-03</t>
  </si>
  <si>
    <t>33-04</t>
  </si>
  <si>
    <t>33-BM-AR-RR01</t>
  </si>
  <si>
    <t>33-BM-AR-RR02</t>
  </si>
  <si>
    <t>33-BM-AR-RR03</t>
  </si>
  <si>
    <t>33-BM-AR-RR04</t>
  </si>
  <si>
    <t>33-ID-AR-RR03</t>
  </si>
  <si>
    <t>33-ID-AR-RR04</t>
  </si>
  <si>
    <t>33-ID-AR-RR05</t>
  </si>
  <si>
    <t>33-ID-AR-RR06</t>
  </si>
  <si>
    <t>34-01</t>
  </si>
  <si>
    <t>34-02</t>
  </si>
  <si>
    <t>34-03</t>
  </si>
  <si>
    <t>34-04</t>
  </si>
  <si>
    <t>34-ID-AR-RR01</t>
  </si>
  <si>
    <t>34-ID-AR-RR02</t>
  </si>
  <si>
    <t>34-BM-AR-RR01</t>
  </si>
  <si>
    <t>34-BM-AR-RR02</t>
  </si>
  <si>
    <t>34-BM-AR-RR03</t>
  </si>
  <si>
    <t>34-BM-AR-RR04</t>
  </si>
  <si>
    <t>34-ID-AR-RR03</t>
  </si>
  <si>
    <t>34-ID-AR-RR04</t>
  </si>
  <si>
    <t>34-ID-AR-RR05</t>
  </si>
  <si>
    <t>34-ID-AR-RR06</t>
  </si>
  <si>
    <t>35-01</t>
  </si>
  <si>
    <t>35-02</t>
  </si>
  <si>
    <t>35-03</t>
  </si>
  <si>
    <t>35-ID-AR-RR01</t>
  </si>
  <si>
    <t>35-ID-AR-RR02</t>
  </si>
  <si>
    <t>35-04</t>
  </si>
  <si>
    <t>35-BM-AR-RR01</t>
  </si>
  <si>
    <t>35-BM-AR-RR02</t>
  </si>
  <si>
    <t>35-BM-AR-RR03</t>
  </si>
  <si>
    <t>35-BM-AR-RR05</t>
  </si>
  <si>
    <t>35-BM-AR-RR06</t>
  </si>
  <si>
    <t>35-BM-AR-RR10</t>
  </si>
  <si>
    <t>35-BM-AR-RR11</t>
  </si>
  <si>
    <t>35-ID-AR-RR03</t>
  </si>
  <si>
    <t>35-ID-AR-RR03-A</t>
  </si>
  <si>
    <t>35-ID-AR-RR04</t>
  </si>
  <si>
    <t>35-ID-AR-RR05</t>
  </si>
  <si>
    <t>35-ID-AR-RR06</t>
  </si>
  <si>
    <t>35-ID-AR-RR07</t>
  </si>
  <si>
    <t>35-ID-AR-RR08</t>
  </si>
  <si>
    <t>35-ID-AR-RR09</t>
  </si>
  <si>
    <t>36-01</t>
  </si>
  <si>
    <t>36-02</t>
  </si>
  <si>
    <t>36-03</t>
  </si>
  <si>
    <t>36-04</t>
  </si>
  <si>
    <t>DGRR 35-05</t>
  </si>
  <si>
    <t>DGRR 35-06</t>
  </si>
  <si>
    <t>37-01</t>
  </si>
  <si>
    <t>37-02</t>
  </si>
  <si>
    <t>37-03</t>
  </si>
  <si>
    <t>37-04</t>
  </si>
  <si>
    <t>37-05</t>
  </si>
  <si>
    <t>38-02</t>
  </si>
  <si>
    <t>38-03</t>
  </si>
  <si>
    <t>38-04</t>
  </si>
  <si>
    <t>RF2 Rack 11</t>
  </si>
  <si>
    <t>RF2 Rack 12</t>
  </si>
  <si>
    <t>RF3 Rack 11</t>
  </si>
  <si>
    <t>RF3 Rack 12</t>
  </si>
  <si>
    <t>S36-PING</t>
  </si>
  <si>
    <t>SR-RR-INJ2</t>
  </si>
  <si>
    <t>38-01</t>
  </si>
  <si>
    <t>39-01</t>
  </si>
  <si>
    <t>RF4 Rack 11</t>
  </si>
  <si>
    <t>RF4 Rack 12</t>
  </si>
  <si>
    <t>S38IK1</t>
  </si>
  <si>
    <t>39-02</t>
  </si>
  <si>
    <t>39-03</t>
  </si>
  <si>
    <t>39-04</t>
  </si>
  <si>
    <t>40-01</t>
  </si>
  <si>
    <t>40-02</t>
  </si>
  <si>
    <t>40-03</t>
  </si>
  <si>
    <t>40-04</t>
  </si>
  <si>
    <t>RR-SR-INJ1</t>
  </si>
  <si>
    <t>S39IS1</t>
  </si>
  <si>
    <t>S39IS2</t>
  </si>
  <si>
    <t>S40IK4</t>
  </si>
  <si>
    <t>Diagnostics</t>
  </si>
  <si>
    <t>Controls</t>
  </si>
  <si>
    <t>05-ID-A (FOE)</t>
  </si>
  <si>
    <t>13-ID-A (FOE)</t>
  </si>
  <si>
    <t>16-ID-A (FOE)</t>
  </si>
  <si>
    <t>25-BM-AR-RR01 (missing)</t>
  </si>
  <si>
    <t>25-BM-AR-RR02 (missing)</t>
  </si>
  <si>
    <t>25-BM-AR-RR03 (missing)</t>
  </si>
  <si>
    <t>25-BM-AR-RR04 (missing)</t>
  </si>
  <si>
    <t>27-BM-AR-RR01 (missing)</t>
  </si>
  <si>
    <t>27-BM-AR-RR02 (missing)</t>
  </si>
  <si>
    <t>27-BM-AR-RR03 (missing)</t>
  </si>
  <si>
    <t>27-BM-AR-RR04 (missing)</t>
  </si>
  <si>
    <t>28-BM-AR-RR01 (missing)</t>
  </si>
  <si>
    <t>28-BM-AR-RR02 (missing)</t>
  </si>
  <si>
    <t>28-BM-AR-RR03 (missing)</t>
  </si>
  <si>
    <t>28-BM-AR-RR04 (missing)</t>
  </si>
  <si>
    <t>29-BM-AR-RR01 (missing)</t>
  </si>
  <si>
    <t>29-BM-AR-RR02 (missing)</t>
  </si>
  <si>
    <t>29-BM-AR-RR03 (missing)</t>
  </si>
  <si>
    <t>29-BM-AR-RR04 (missing)</t>
  </si>
  <si>
    <t>35-BM-AR-RR04 (missing)</t>
  </si>
  <si>
    <t>SR_Tunnel</t>
  </si>
  <si>
    <t>SR_Mezzanine</t>
  </si>
  <si>
    <t>Room</t>
  </si>
  <si>
    <t>SRT_S01</t>
  </si>
  <si>
    <t>S01A:DLM</t>
  </si>
  <si>
    <t>SRM_Area_01_C58_61</t>
  </si>
  <si>
    <t>SRM_Area_40_C55_58</t>
  </si>
  <si>
    <t>EAA</t>
  </si>
  <si>
    <t>Experimental Floor</t>
  </si>
  <si>
    <t>Beamline numbers (ID/BM)</t>
  </si>
  <si>
    <r>
      <rPr>
        <b/>
        <u/>
        <sz val="14"/>
        <color theme="1"/>
        <rFont val="Calibri (Body)_x0000_"/>
      </rPr>
      <t>Device Name:</t>
    </r>
    <r>
      <rPr>
        <b/>
        <sz val="14"/>
        <color theme="1"/>
        <rFont val="Calibri (Body)_x0000_"/>
      </rPr>
      <t xml:space="preserve">
</t>
    </r>
    <r>
      <rPr>
        <b/>
        <sz val="12"/>
        <color theme="1"/>
        <rFont val="Calibri"/>
        <family val="2"/>
        <scheme val="minor"/>
      </rPr>
      <t xml:space="preserve">
• Unique Name
• Matches CDB Machine Design Item
• Location may be intuitive, but also specified by Machine Design Parent
• Matches the "CNC" </t>
    </r>
    <r>
      <rPr>
        <sz val="11"/>
        <color theme="1"/>
        <rFont val="Calibri (Body)_x0000_"/>
      </rPr>
      <t>(Controls Naming Convention)</t>
    </r>
  </si>
  <si>
    <t>S02A:Q1</t>
  </si>
  <si>
    <t>Should there be a prefix for Storage Ring and Mezzanine?</t>
  </si>
  <si>
    <t>S02A:Q1:TS</t>
  </si>
  <si>
    <t>S01:VVC2</t>
  </si>
  <si>
    <t>S23:IPC2</t>
  </si>
  <si>
    <t>S23:IPC3</t>
  </si>
  <si>
    <t>S23:IPC4</t>
  </si>
  <si>
    <t>S02A:P2</t>
  </si>
  <si>
    <t>S02A:P3</t>
  </si>
  <si>
    <t>Do we have a defined convention others can use?</t>
  </si>
  <si>
    <t>Kind of confusing w/o a good prefix …</t>
  </si>
  <si>
    <t>Dam's Cable Name -&gt;  LOCATION[DEVICE] - LOCATION[DEVICE]</t>
  </si>
  <si>
    <t>Should be consistent with -, _ , :</t>
  </si>
  <si>
    <t>RR01</t>
  </si>
  <si>
    <t>RR02</t>
  </si>
  <si>
    <t>RR03</t>
  </si>
  <si>
    <t>RR04</t>
  </si>
  <si>
    <t>RR05</t>
  </si>
  <si>
    <t>RR06</t>
  </si>
  <si>
    <t>RR07</t>
  </si>
  <si>
    <t>RR08</t>
  </si>
  <si>
    <t>RR09</t>
  </si>
  <si>
    <t>RR10</t>
  </si>
  <si>
    <t>RR11</t>
  </si>
  <si>
    <t>RR12</t>
  </si>
  <si>
    <t>RR13</t>
  </si>
  <si>
    <t>RR14</t>
  </si>
  <si>
    <t>RR15</t>
  </si>
  <si>
    <t>RR16</t>
  </si>
  <si>
    <t>RR17</t>
  </si>
  <si>
    <t>RR18</t>
  </si>
  <si>
    <t>RR19</t>
  </si>
  <si>
    <t>D1128A:RR13</t>
  </si>
  <si>
    <t>D1128A:RR14</t>
  </si>
  <si>
    <t>D1128A:BackWall</t>
  </si>
  <si>
    <t>Extra characters required for unique cell names, extracted at end</t>
  </si>
  <si>
    <r>
      <rPr>
        <b/>
        <sz val="14"/>
        <color theme="1"/>
        <rFont val="Calibri (Body)_x0000_"/>
      </rPr>
      <t>The Device's parent in CDB Machine Design</t>
    </r>
    <r>
      <rPr>
        <sz val="14"/>
        <color theme="1"/>
        <rFont val="Calibri (Body)_x0000_"/>
      </rPr>
      <t xml:space="preserve">
</t>
    </r>
    <r>
      <rPr>
        <i/>
        <sz val="12"/>
        <color theme="1"/>
        <rFont val="Calibri (Body)_x0000_"/>
      </rPr>
      <t>(The Machine Design Item that Houses the Device)</t>
    </r>
    <r>
      <rPr>
        <sz val="12"/>
        <color theme="1"/>
        <rFont val="Calibri (Body)_x0000_"/>
      </rPr>
      <t xml:space="preserve">
</t>
    </r>
    <r>
      <rPr>
        <b/>
        <sz val="12"/>
        <color theme="1"/>
        <rFont val="Calibri"/>
        <family val="2"/>
        <scheme val="minor"/>
      </rPr>
      <t xml:space="preserve">
• Unique Name (maybe, but certainly w parent)
• Matches CDB Machine Design Item
• Sufficient detail for intuitive determination</t>
    </r>
  </si>
  <si>
    <t>__401_MCR</t>
  </si>
  <si>
    <t>__412_B111(ICR)</t>
  </si>
  <si>
    <t>SOURCE(S)</t>
  </si>
  <si>
    <t>CAM</t>
  </si>
  <si>
    <t>MOM_Vacuum</t>
  </si>
  <si>
    <t>Magnetic_Devices</t>
  </si>
  <si>
    <t>MOM_Mechanical</t>
  </si>
  <si>
    <t>Power_Supplies</t>
  </si>
  <si>
    <t>S [single-layer]</t>
  </si>
  <si>
    <t>Safety_Interlocks</t>
  </si>
  <si>
    <t>S</t>
  </si>
  <si>
    <t>M [multi-layer]</t>
  </si>
  <si>
    <t>Radio_Frequency</t>
  </si>
  <si>
    <t>M</t>
  </si>
  <si>
    <t>T [triangular]</t>
  </si>
  <si>
    <t>Cryogenics_and_BLS</t>
  </si>
  <si>
    <t>T</t>
  </si>
  <si>
    <t>B [bundle]</t>
  </si>
  <si>
    <t>Information_Tech</t>
  </si>
  <si>
    <t>B</t>
  </si>
  <si>
    <t>COM [communication]</t>
  </si>
  <si>
    <t>SPECIAL PROJECTS</t>
  </si>
  <si>
    <t>COM</t>
  </si>
  <si>
    <t>CTRL [control]</t>
  </si>
  <si>
    <t>AOP</t>
  </si>
  <si>
    <t>CTRL</t>
  </si>
  <si>
    <t>MCR</t>
  </si>
  <si>
    <t>IW</t>
  </si>
  <si>
    <t>LV [low voltage &lt;50 volts]</t>
  </si>
  <si>
    <t>AES-MED</t>
  </si>
  <si>
    <t>LV</t>
  </si>
  <si>
    <t>MV [medium voltage &gt;=50 volts]</t>
  </si>
  <si>
    <t>APS-U</t>
  </si>
  <si>
    <t>MV</t>
  </si>
  <si>
    <t>SOURCE</t>
  </si>
  <si>
    <t>TARGET</t>
  </si>
  <si>
    <t>Owner</t>
  </si>
  <si>
    <t>Laying</t>
  </si>
  <si>
    <t>Voltage</t>
  </si>
  <si>
    <t>Type</t>
  </si>
  <si>
    <t>M 2</t>
  </si>
  <si>
    <t>#14/4c (motor)</t>
  </si>
  <si>
    <t>Cat 6</t>
  </si>
  <si>
    <t>1/4" Heliax (FSJ-150)</t>
  </si>
  <si>
    <t>LMR-400</t>
  </si>
  <si>
    <t>Cat 6a</t>
  </si>
  <si>
    <t>YR48343 (Cherenkov)</t>
  </si>
  <si>
    <t>Alpha 2244C</t>
  </si>
  <si>
    <t>#14/2c (corrector)</t>
  </si>
  <si>
    <t>Cat 5</t>
  </si>
  <si>
    <t>Cat 5e</t>
  </si>
  <si>
    <t>Televac (gauge type 1)</t>
  </si>
  <si>
    <t>IE-Cabel 2x2x0,75 (#18/4c)</t>
  </si>
  <si>
    <t>3/8" Heliax</t>
  </si>
  <si>
    <t>Televac (gauge type 2)</t>
  </si>
  <si>
    <t>A/CY-Bus (150 Ohm Twinax)</t>
  </si>
  <si>
    <t>1/2" Heliax</t>
  </si>
  <si>
    <t>LMR-195</t>
  </si>
  <si>
    <t>YR48343 (pump)</t>
  </si>
  <si>
    <t>CY 8 x AWG23 (#23/8c)</t>
  </si>
  <si>
    <t>3/4" Heliax</t>
  </si>
  <si>
    <t>YR52954 (SR valve)</t>
  </si>
  <si>
    <t>M 1</t>
  </si>
  <si>
    <t>CY 2 x AWG20 (#20/2c)</t>
  </si>
  <si>
    <t>#22/2c (Belden 9322)</t>
  </si>
  <si>
    <t>CY 4 x AWG20 (#20/4c)</t>
  </si>
  <si>
    <t>#22/3c (Belden 9770)</t>
  </si>
  <si>
    <t>M 4</t>
  </si>
  <si>
    <t>YY 4 x AWG20 (#20/4c)</t>
  </si>
  <si>
    <t>LMR-200</t>
  </si>
  <si>
    <t>M 6</t>
  </si>
  <si>
    <t>YY 4 x AWG15 (#15/4c)</t>
  </si>
  <si>
    <t>RG-58</t>
  </si>
  <si>
    <t>Multi-conductor signal (TBD)</t>
  </si>
  <si>
    <t>M 8</t>
  </si>
  <si>
    <t>YY 3 x AWG15 (#15/3c)</t>
  </si>
  <si>
    <t>RG-217</t>
  </si>
  <si>
    <t>TC Type K (temperature)</t>
  </si>
  <si>
    <t>M 12</t>
  </si>
  <si>
    <t>YY 3 x AWG8 (#8/3c)</t>
  </si>
  <si>
    <t>RG-223 (Belden 9273)</t>
  </si>
  <si>
    <t>THHN 4/0 (green)</t>
  </si>
  <si>
    <t>M 24</t>
  </si>
  <si>
    <t>YY 4 x MCM300 (300kcmil/4c)</t>
  </si>
  <si>
    <t>Gurley (encoder)</t>
  </si>
  <si>
    <t>RG-217 (kicker)</t>
  </si>
  <si>
    <t>M 48</t>
  </si>
  <si>
    <t>S 1</t>
  </si>
  <si>
    <t>DLO777.7 (main power)</t>
  </si>
  <si>
    <t>S 2</t>
  </si>
  <si>
    <t>DLO535.3 (main power)</t>
  </si>
  <si>
    <t>S 4</t>
  </si>
  <si>
    <t>4 AWG (SC corrector power)</t>
  </si>
  <si>
    <t>S 6</t>
  </si>
  <si>
    <t>14 AWG (integral corrector power)</t>
  </si>
  <si>
    <t>S 8</t>
  </si>
  <si>
    <t>Belden 1412R (temperature)</t>
  </si>
  <si>
    <t>S 12</t>
  </si>
  <si>
    <t>Belden 9768 (voltage and heaters)</t>
  </si>
  <si>
    <t>S 24</t>
  </si>
  <si>
    <t>Belden 9507 (compressors)</t>
  </si>
  <si>
    <t>S 48</t>
  </si>
  <si>
    <t>Belden 9505 (valve and LHe level)</t>
  </si>
  <si>
    <t>Belden 9941 (LHe pressure)</t>
  </si>
  <si>
    <t>Alpha 1296C (turbo)</t>
  </si>
  <si>
    <t>Helukabel JZ-602-CY (turbo)</t>
  </si>
  <si>
    <t>Alpha 2404C (vacuum)</t>
  </si>
  <si>
    <t>Belden 9222 (vacuum)</t>
  </si>
  <si>
    <t>Belden 8451 (vacuum)</t>
  </si>
  <si>
    <t>C256A (grey)</t>
  </si>
  <si>
    <t>Belden 8761</t>
  </si>
  <si>
    <t>TS#310801-00301 (special cable)</t>
  </si>
  <si>
    <t xml:space="preserve"> Rooms have 2 levels. SR_Mezzanine and SR_Tunnel have 3.</t>
  </si>
  <si>
    <t>Machine Design Address (MDA)</t>
  </si>
  <si>
    <t>Room/Area/Sector</t>
  </si>
  <si>
    <t>Room number, SR_Mezzanine area number, or SR_Tunnel sector. ("SRM_Area_" can just be "A", and "SRT_" can be removed.)</t>
  </si>
  <si>
    <t>Enclosure/Plinth/Table</t>
  </si>
  <si>
    <t>SR_Tunn</t>
  </si>
  <si>
    <t>S_01</t>
  </si>
  <si>
    <t>SR_M</t>
  </si>
  <si>
    <t>SR_R</t>
  </si>
  <si>
    <t>SR_T</t>
  </si>
  <si>
    <t>_420_A014_</t>
  </si>
  <si>
    <t>_401_MCR_</t>
  </si>
  <si>
    <t>_412_B107_</t>
  </si>
  <si>
    <t>_412_B111_ICR_</t>
  </si>
  <si>
    <t>_A01_C58_61_</t>
  </si>
  <si>
    <t>_A02_C61_64_</t>
  </si>
  <si>
    <t>_A03_C64_67_</t>
  </si>
  <si>
    <t>_A04_C67_70_</t>
  </si>
  <si>
    <t>_A05_C70_73_</t>
  </si>
  <si>
    <t>_A06_C73_76_</t>
  </si>
  <si>
    <t>_A07_C76_79_</t>
  </si>
  <si>
    <t>_A08_C79_82_</t>
  </si>
  <si>
    <t>_A09_C82_85_</t>
  </si>
  <si>
    <t>_A10_C85_88_</t>
  </si>
  <si>
    <t>_A11_C88_91_</t>
  </si>
  <si>
    <t>_A12_C91_94_</t>
  </si>
  <si>
    <t>_A13_C94_97_</t>
  </si>
  <si>
    <t>_A14_C97_100_</t>
  </si>
  <si>
    <t>_A15_C100_103_</t>
  </si>
  <si>
    <t>_A16_C103_106_</t>
  </si>
  <si>
    <t>_A17_C106_109_</t>
  </si>
  <si>
    <t>_A18_C109_112_</t>
  </si>
  <si>
    <t>_A19_C112_115_</t>
  </si>
  <si>
    <t>_A20_C115_118_</t>
  </si>
  <si>
    <t>_A21_C118_121_</t>
  </si>
  <si>
    <t>_A22_C121_124_</t>
  </si>
  <si>
    <t>_A23_C124_127_</t>
  </si>
  <si>
    <t>_A24_C127_130_</t>
  </si>
  <si>
    <t>_A25_C130_133_</t>
  </si>
  <si>
    <t>_A26_C133_136_</t>
  </si>
  <si>
    <t>_A27_C136_139_</t>
  </si>
  <si>
    <t>_A28_C139_142_</t>
  </si>
  <si>
    <t>_A29_C142_145_</t>
  </si>
  <si>
    <t>_A30_C145_148_</t>
  </si>
  <si>
    <t>_A31_C148_151_</t>
  </si>
  <si>
    <t>_A32_C151_154_</t>
  </si>
  <si>
    <t>_A33_C154_157_</t>
  </si>
  <si>
    <t>_A34_C157_160_</t>
  </si>
  <si>
    <t>_A35_C160_163_</t>
  </si>
  <si>
    <t>_A36_C163_166_</t>
  </si>
  <si>
    <t>_A37_C166_169_</t>
  </si>
  <si>
    <t>_A38_C169_52_</t>
  </si>
  <si>
    <t>_A39_C52_55_</t>
  </si>
  <si>
    <t>_A40_C55_58_</t>
  </si>
  <si>
    <t>_S01_</t>
  </si>
  <si>
    <t>_S02_</t>
  </si>
  <si>
    <t>_S03_</t>
  </si>
  <si>
    <t>_S04_</t>
  </si>
  <si>
    <t>_S05_</t>
  </si>
  <si>
    <t>_S06_</t>
  </si>
  <si>
    <t>_S07_</t>
  </si>
  <si>
    <t>_S08_</t>
  </si>
  <si>
    <t>_S09_</t>
  </si>
  <si>
    <t>_S10_</t>
  </si>
  <si>
    <t>_S11_</t>
  </si>
  <si>
    <t>_S12_</t>
  </si>
  <si>
    <t>_S13_</t>
  </si>
  <si>
    <t>_S14_</t>
  </si>
  <si>
    <t>_S15_</t>
  </si>
  <si>
    <t>_S16_</t>
  </si>
  <si>
    <t>_S17_</t>
  </si>
  <si>
    <t>_S18_</t>
  </si>
  <si>
    <t>_S19_</t>
  </si>
  <si>
    <t>_S20_</t>
  </si>
  <si>
    <t>_S21_</t>
  </si>
  <si>
    <t>_S22_</t>
  </si>
  <si>
    <t>_S23_</t>
  </si>
  <si>
    <t>_S24_</t>
  </si>
  <si>
    <t>_S25_</t>
  </si>
  <si>
    <t>_S26_</t>
  </si>
  <si>
    <t>_S27_</t>
  </si>
  <si>
    <t>_S28_</t>
  </si>
  <si>
    <t>_S29_</t>
  </si>
  <si>
    <t>_S30_</t>
  </si>
  <si>
    <t>_S31_</t>
  </si>
  <si>
    <t>_S32_</t>
  </si>
  <si>
    <t>_S33_</t>
  </si>
  <si>
    <t>_S34_</t>
  </si>
  <si>
    <t>_S35_</t>
  </si>
  <si>
    <t>_S36_</t>
  </si>
  <si>
    <t>_S37_</t>
  </si>
  <si>
    <t>_S38_</t>
  </si>
  <si>
    <t>_S39_</t>
  </si>
  <si>
    <t>_S40_</t>
  </si>
  <si>
    <t>Snn_FODO</t>
  </si>
  <si>
    <t>Snn_ID</t>
  </si>
  <si>
    <t>Snn_BMFE</t>
  </si>
  <si>
    <t>Snn_IDFE</t>
  </si>
  <si>
    <t>S01_FODO</t>
  </si>
  <si>
    <t>S02_FODO</t>
  </si>
  <si>
    <t>S03_FODO</t>
  </si>
  <si>
    <t>S04_FODO</t>
  </si>
  <si>
    <t>S05_FODO</t>
  </si>
  <si>
    <t>S06_FODO</t>
  </si>
  <si>
    <t>S07_FODO</t>
  </si>
  <si>
    <t>S08_FODO</t>
  </si>
  <si>
    <t>S09_FODO</t>
  </si>
  <si>
    <t>S10_FODO</t>
  </si>
  <si>
    <t>S11_FODO</t>
  </si>
  <si>
    <t>S12_FODO</t>
  </si>
  <si>
    <t>S13_FODO</t>
  </si>
  <si>
    <t>S14_FODO</t>
  </si>
  <si>
    <t>S15_FODO</t>
  </si>
  <si>
    <t>S16_FODO</t>
  </si>
  <si>
    <t>S17_FODO</t>
  </si>
  <si>
    <t>S18_FODO</t>
  </si>
  <si>
    <t>S19_FODO</t>
  </si>
  <si>
    <t>S20_FODO</t>
  </si>
  <si>
    <t>S21_FODO</t>
  </si>
  <si>
    <t>S22_FODO</t>
  </si>
  <si>
    <t>S23_FODO</t>
  </si>
  <si>
    <t>S24_FODO</t>
  </si>
  <si>
    <t>S25_FODO</t>
  </si>
  <si>
    <t>S26_FODO</t>
  </si>
  <si>
    <t>S27_FODO</t>
  </si>
  <si>
    <t>S28_FODO</t>
  </si>
  <si>
    <t>S29_FODO</t>
  </si>
  <si>
    <t>S30_FODO</t>
  </si>
  <si>
    <t>S31_FODO</t>
  </si>
  <si>
    <t>S32_FODO</t>
  </si>
  <si>
    <t>S33_FODO</t>
  </si>
  <si>
    <t>S34_FODO</t>
  </si>
  <si>
    <t>S35_FODO</t>
  </si>
  <si>
    <t>S01_ID</t>
  </si>
  <si>
    <t>S02_ID</t>
  </si>
  <si>
    <t>S03_ID</t>
  </si>
  <si>
    <t>S04_ID</t>
  </si>
  <si>
    <t>S05_ID</t>
  </si>
  <si>
    <t>S06_ID</t>
  </si>
  <si>
    <t>S07_ID</t>
  </si>
  <si>
    <t>S08_ID</t>
  </si>
  <si>
    <t>S09_ID</t>
  </si>
  <si>
    <t>S10_ID</t>
  </si>
  <si>
    <t>S11_ID</t>
  </si>
  <si>
    <t>S12_ID</t>
  </si>
  <si>
    <t>S13_ID</t>
  </si>
  <si>
    <t>S14_ID</t>
  </si>
  <si>
    <t>S15_ID</t>
  </si>
  <si>
    <t>S16_ID</t>
  </si>
  <si>
    <t>S17_ID</t>
  </si>
  <si>
    <t>S18_ID</t>
  </si>
  <si>
    <t>S19_ID</t>
  </si>
  <si>
    <t>S20_ID</t>
  </si>
  <si>
    <t>S21_ID</t>
  </si>
  <si>
    <t>S22_ID</t>
  </si>
  <si>
    <t>S23_ID</t>
  </si>
  <si>
    <t>S24_ID</t>
  </si>
  <si>
    <t>S25_ID</t>
  </si>
  <si>
    <t>S26_ID</t>
  </si>
  <si>
    <t>S27_ID</t>
  </si>
  <si>
    <t>S28_ID</t>
  </si>
  <si>
    <t>S29_ID</t>
  </si>
  <si>
    <t>S30_ID</t>
  </si>
  <si>
    <t>S31_ID</t>
  </si>
  <si>
    <t>S32_ID</t>
  </si>
  <si>
    <t>S33_ID</t>
  </si>
  <si>
    <t>S34_ID</t>
  </si>
  <si>
    <t>S35_ID</t>
  </si>
  <si>
    <t>S01_BMFE</t>
  </si>
  <si>
    <t>S02_BMFE</t>
  </si>
  <si>
    <t>S03_BMFE</t>
  </si>
  <si>
    <t>S04_BMFE</t>
  </si>
  <si>
    <t>S05_BMFE</t>
  </si>
  <si>
    <t>S06_BMFE</t>
  </si>
  <si>
    <t>S07_BMFE</t>
  </si>
  <si>
    <t>S08_BMFE</t>
  </si>
  <si>
    <t>S09_BMFE</t>
  </si>
  <si>
    <t>S10_BMFE</t>
  </si>
  <si>
    <t>S11_BMFE</t>
  </si>
  <si>
    <t>S12_BMFE</t>
  </si>
  <si>
    <t>S13_BMFE</t>
  </si>
  <si>
    <t>S14_BMFE</t>
  </si>
  <si>
    <t>S15_BMFE</t>
  </si>
  <si>
    <t>S16_BMFE</t>
  </si>
  <si>
    <t>S17_BMFE</t>
  </si>
  <si>
    <t>S18_BMFE</t>
  </si>
  <si>
    <t>S19_BMFE</t>
  </si>
  <si>
    <t>S20_BMFE</t>
  </si>
  <si>
    <t>S21_BMFE</t>
  </si>
  <si>
    <t>S22_BMFE</t>
  </si>
  <si>
    <t>S23_BMFE</t>
  </si>
  <si>
    <t>S24_BMFE</t>
  </si>
  <si>
    <t>S25_BMFE</t>
  </si>
  <si>
    <t>S26_BMFE</t>
  </si>
  <si>
    <t>S27_BMFE</t>
  </si>
  <si>
    <t>S28_BMFE</t>
  </si>
  <si>
    <t>S29_BMFE</t>
  </si>
  <si>
    <t>S30_BMFE</t>
  </si>
  <si>
    <t>S31_BMFE</t>
  </si>
  <si>
    <t>S32_BMFE</t>
  </si>
  <si>
    <t>S33_BMFE</t>
  </si>
  <si>
    <t>S34_BMFE</t>
  </si>
  <si>
    <t>S35_BMFE</t>
  </si>
  <si>
    <t>S01_IDFE</t>
  </si>
  <si>
    <t>S02_IDFE</t>
  </si>
  <si>
    <t>S03_IDFE</t>
  </si>
  <si>
    <t>S04_IDFE</t>
  </si>
  <si>
    <t>S05_IDFE</t>
  </si>
  <si>
    <t>S06_IDFE</t>
  </si>
  <si>
    <t>S07_IDFE</t>
  </si>
  <si>
    <t>S08_IDFE</t>
  </si>
  <si>
    <t>S09_IDFE</t>
  </si>
  <si>
    <t>S10_IDFE</t>
  </si>
  <si>
    <t>S11_IDFE</t>
  </si>
  <si>
    <t>S12_IDFE</t>
  </si>
  <si>
    <t>S13_IDFE</t>
  </si>
  <si>
    <t>S14_IDFE</t>
  </si>
  <si>
    <t>S15_IDFE</t>
  </si>
  <si>
    <t>S16_IDFE</t>
  </si>
  <si>
    <t>S17_IDFE</t>
  </si>
  <si>
    <t>S18_IDFE</t>
  </si>
  <si>
    <t>S19_IDFE</t>
  </si>
  <si>
    <t>S20_IDFE</t>
  </si>
  <si>
    <t>S21_IDFE</t>
  </si>
  <si>
    <t>S22_IDFE</t>
  </si>
  <si>
    <t>S23_IDFE</t>
  </si>
  <si>
    <t>S24_IDFE</t>
  </si>
  <si>
    <t>S25_IDFE</t>
  </si>
  <si>
    <t>S26_IDFE</t>
  </si>
  <si>
    <t>S27_IDFE</t>
  </si>
  <si>
    <t>S28_IDFE</t>
  </si>
  <si>
    <t>S29_IDFE</t>
  </si>
  <si>
    <t>S30_IDFE</t>
  </si>
  <si>
    <t>S31_IDFE</t>
  </si>
  <si>
    <t>S32_IDFE</t>
  </si>
  <si>
    <t>S33_IDFE</t>
  </si>
  <si>
    <t>S34_IDFE</t>
  </si>
  <si>
    <t>S35_IDFE</t>
  </si>
  <si>
    <t>[storage ring</t>
  </si>
  <si>
    <t>mezzanine]</t>
  </si>
  <si>
    <t>room]</t>
  </si>
  <si>
    <t>tunnel]</t>
  </si>
  <si>
    <t>N [room number]</t>
  </si>
  <si>
    <t>A [mezzanine area]</t>
  </si>
  <si>
    <t>S [sector number]</t>
  </si>
  <si>
    <t>T [table]</t>
  </si>
  <si>
    <t>E [enclosure]</t>
  </si>
  <si>
    <t>P [plinth]</t>
  </si>
  <si>
    <t>420 are included in SR_R</t>
  </si>
  <si>
    <t>_420_A004_</t>
  </si>
  <si>
    <t>_420_A005_</t>
  </si>
  <si>
    <t>_420_A015_</t>
  </si>
  <si>
    <t>*_412_B103_ (?)</t>
  </si>
  <si>
    <t>mechanical enclosure</t>
  </si>
  <si>
    <t>DEVICE</t>
  </si>
  <si>
    <t>Address</t>
  </si>
  <si>
    <t>Description</t>
  </si>
  <si>
    <t>S39_FODO</t>
  </si>
  <si>
    <t>S40_FODO</t>
  </si>
  <si>
    <t>S36_FODO</t>
  </si>
  <si>
    <t>S37_FODO</t>
  </si>
  <si>
    <t>S38_FODO</t>
  </si>
  <si>
    <t>A:PLTH</t>
  </si>
  <si>
    <t>A:P0</t>
  </si>
  <si>
    <t>A:GV1</t>
  </si>
  <si>
    <t>A:VC1</t>
  </si>
  <si>
    <t>A:Q1</t>
  </si>
  <si>
    <t>A:P1</t>
  </si>
  <si>
    <t>A:VC2</t>
  </si>
  <si>
    <t>A:FC1</t>
  </si>
  <si>
    <t>A:Q2</t>
  </si>
  <si>
    <t>A:Q2:TS1</t>
  </si>
  <si>
    <t>A:Q2:TC1</t>
  </si>
  <si>
    <t>A:VC3</t>
  </si>
  <si>
    <t>A:M1</t>
  </si>
  <si>
    <t>A:VC4</t>
  </si>
  <si>
    <t>A:Q3</t>
  </si>
  <si>
    <t>A:P2</t>
  </si>
  <si>
    <t>A:VC5</t>
  </si>
  <si>
    <t>A:S1</t>
  </si>
  <si>
    <t>A:VC6</t>
  </si>
  <si>
    <t>A:CA1</t>
  </si>
  <si>
    <t>A:VC7</t>
  </si>
  <si>
    <t>A:Q4</t>
  </si>
  <si>
    <t>A:S2</t>
  </si>
  <si>
    <t>A:P3</t>
  </si>
  <si>
    <t>A:VC8</t>
  </si>
  <si>
    <t>A:VC9</t>
  </si>
  <si>
    <t>A:Q5</t>
  </si>
  <si>
    <t>A:FC2</t>
  </si>
  <si>
    <t>A:S3</t>
  </si>
  <si>
    <t>A:P4</t>
  </si>
  <si>
    <t>A:VC10</t>
  </si>
  <si>
    <t>A:Q6</t>
  </si>
  <si>
    <t>B:PLTH</t>
  </si>
  <si>
    <t>B:P0</t>
  </si>
  <si>
    <t>B:GV1</t>
  </si>
  <si>
    <t>B:VC1</t>
  </si>
  <si>
    <t>B:Q1</t>
  </si>
  <si>
    <t>B:P1</t>
  </si>
  <si>
    <t>B:VC2</t>
  </si>
  <si>
    <t>B:FC1</t>
  </si>
  <si>
    <t>B:Q2</t>
  </si>
  <si>
    <t>B:VC3</t>
  </si>
  <si>
    <t>B:M1</t>
  </si>
  <si>
    <t>B:EA1</t>
  </si>
  <si>
    <t>B:VC4</t>
  </si>
  <si>
    <t>B:Q3</t>
  </si>
  <si>
    <t>B:P2</t>
  </si>
  <si>
    <t>B:VC5</t>
  </si>
  <si>
    <t>B:S1</t>
  </si>
  <si>
    <t>B:VC6</t>
  </si>
  <si>
    <t>B:CA1</t>
  </si>
  <si>
    <t>B:VC7</t>
  </si>
  <si>
    <t>B:Q4</t>
  </si>
  <si>
    <t>B:S2</t>
  </si>
  <si>
    <t>B:P3</t>
  </si>
  <si>
    <t>B:VC8</t>
  </si>
  <si>
    <t>B:VC9</t>
  </si>
  <si>
    <t>B:Q5</t>
  </si>
  <si>
    <t>B:FC2</t>
  </si>
  <si>
    <t>B:S3</t>
  </si>
  <si>
    <t>B:P4</t>
  </si>
  <si>
    <t>B:VC10</t>
  </si>
  <si>
    <t>B:Q6</t>
  </si>
  <si>
    <t>A:Q7</t>
  </si>
  <si>
    <t>A:M3</t>
  </si>
  <si>
    <t>A:Q8</t>
  </si>
  <si>
    <t>A:M4</t>
  </si>
  <si>
    <t>B:Q8</t>
  </si>
  <si>
    <t>B:M3</t>
  </si>
  <si>
    <t>B:Q7</t>
  </si>
  <si>
    <t>A:H7</t>
  </si>
  <si>
    <t>A:V7</t>
  </si>
  <si>
    <t>A:M3T</t>
  </si>
  <si>
    <t>A:V8</t>
  </si>
  <si>
    <t>A:M4T</t>
  </si>
  <si>
    <t>B:V8</t>
  </si>
  <si>
    <t>A:FH1</t>
  </si>
  <si>
    <t>A:FV1</t>
  </si>
  <si>
    <t>A:SQ1</t>
  </si>
  <si>
    <t>A:P5</t>
  </si>
  <si>
    <t>A:P6</t>
  </si>
  <si>
    <t>3PW</t>
  </si>
  <si>
    <t>B:P5</t>
  </si>
  <si>
    <t>A:Q5T</t>
  </si>
  <si>
    <t>A:FH2</t>
  </si>
  <si>
    <t>A:M2</t>
  </si>
  <si>
    <t>A:FV2</t>
  </si>
  <si>
    <t>A:SQ2</t>
  </si>
  <si>
    <t>A:H2</t>
  </si>
  <si>
    <t>A:V2</t>
  </si>
  <si>
    <t>A:H3</t>
  </si>
  <si>
    <t>A:V3</t>
  </si>
  <si>
    <t>A:H1</t>
  </si>
  <si>
    <t>A:V1</t>
  </si>
  <si>
    <t>A:Q4T</t>
  </si>
  <si>
    <t>B:M2</t>
  </si>
  <si>
    <t>B:H6</t>
  </si>
  <si>
    <t>B:V6</t>
  </si>
  <si>
    <t>B:FH1</t>
  </si>
  <si>
    <t>B:FV1</t>
  </si>
  <si>
    <t>B:SQ1</t>
  </si>
  <si>
    <t>B:H1</t>
  </si>
  <si>
    <t>B:V1</t>
  </si>
  <si>
    <t>B:Q4T</t>
  </si>
  <si>
    <t>B:H2</t>
  </si>
  <si>
    <t>B:V2</t>
  </si>
  <si>
    <t>B:Q5T</t>
  </si>
  <si>
    <t>B:FH2</t>
  </si>
  <si>
    <t>B:FV2</t>
  </si>
  <si>
    <t>B:SQ2</t>
  </si>
  <si>
    <t>B:H3</t>
  </si>
  <si>
    <t>B:V3</t>
  </si>
  <si>
    <t>B:M3T</t>
  </si>
  <si>
    <t>SRV</t>
  </si>
  <si>
    <t>FEV</t>
  </si>
  <si>
    <t>Exit Mask/XBPM2</t>
  </si>
  <si>
    <t>Exit Collimator</t>
  </si>
  <si>
    <t>BIV</t>
  </si>
  <si>
    <t>Be Windows</t>
  </si>
  <si>
    <t>SCPSC30SC-01</t>
  </si>
  <si>
    <t>Injection/Extraction</t>
  </si>
  <si>
    <t>RR3B</t>
  </si>
  <si>
    <t>RR3C</t>
  </si>
  <si>
    <t>RR3D</t>
  </si>
  <si>
    <t>RR3E</t>
  </si>
  <si>
    <t>RR3F</t>
  </si>
  <si>
    <t>RR3A</t>
  </si>
  <si>
    <t>RR3G</t>
  </si>
  <si>
    <t>RR4B</t>
  </si>
  <si>
    <t>RR4C</t>
  </si>
  <si>
    <t>RR4D</t>
  </si>
  <si>
    <t>RR4E</t>
  </si>
  <si>
    <t>RR4F</t>
  </si>
  <si>
    <t>RR4G</t>
  </si>
  <si>
    <t>RR4A</t>
  </si>
  <si>
    <t>_401_D1109_</t>
  </si>
  <si>
    <t>RR1A</t>
  </si>
  <si>
    <t>RR1B</t>
  </si>
  <si>
    <t>RR1C</t>
  </si>
  <si>
    <t>RR1D</t>
  </si>
  <si>
    <t>RR2A</t>
  </si>
  <si>
    <t>RR2B</t>
  </si>
  <si>
    <t>RR2C</t>
  </si>
  <si>
    <t>RR2D</t>
  </si>
  <si>
    <t>RR2E</t>
  </si>
  <si>
    <t>RR3H</t>
  </si>
  <si>
    <t>RR4H</t>
  </si>
  <si>
    <t>RR4I</t>
  </si>
  <si>
    <t>RR5C</t>
  </si>
  <si>
    <t>RR5D</t>
  </si>
  <si>
    <t>RR5E</t>
  </si>
  <si>
    <t>RR5F</t>
  </si>
  <si>
    <t>RR5G</t>
  </si>
  <si>
    <t>RR5H</t>
  </si>
  <si>
    <t>RR5I</t>
  </si>
  <si>
    <t>RR5J</t>
  </si>
  <si>
    <t>RR5K</t>
  </si>
  <si>
    <t>RR6D</t>
  </si>
  <si>
    <t>RR6E</t>
  </si>
  <si>
    <t>RR6F</t>
  </si>
  <si>
    <t>RR6G</t>
  </si>
  <si>
    <t>RR6H</t>
  </si>
  <si>
    <t>RR6I</t>
  </si>
  <si>
    <t>RR6J</t>
  </si>
  <si>
    <t>RR6K</t>
  </si>
  <si>
    <t>RR6L</t>
  </si>
  <si>
    <t>RR7D</t>
  </si>
  <si>
    <t>RR7E</t>
  </si>
  <si>
    <t>RR7F</t>
  </si>
  <si>
    <t>RR7G</t>
  </si>
  <si>
    <t>RR7H</t>
  </si>
  <si>
    <t>RR7I</t>
  </si>
  <si>
    <t>RR7J</t>
  </si>
  <si>
    <t>RR8E</t>
  </si>
  <si>
    <t>RR8F</t>
  </si>
  <si>
    <t>RR8G</t>
  </si>
  <si>
    <t>RR8H</t>
  </si>
  <si>
    <t>RR8I</t>
  </si>
  <si>
    <t>RR8J</t>
  </si>
  <si>
    <t>RR8K</t>
  </si>
  <si>
    <t>RR8L</t>
  </si>
  <si>
    <t>RR8M</t>
  </si>
  <si>
    <t>RR8N</t>
  </si>
  <si>
    <t>RR8O</t>
  </si>
  <si>
    <t>RR9A</t>
  </si>
  <si>
    <t>RR9B</t>
  </si>
  <si>
    <t>RR9C</t>
  </si>
  <si>
    <t>RR9D</t>
  </si>
  <si>
    <t>RR9E</t>
  </si>
  <si>
    <t>RR9F</t>
  </si>
  <si>
    <t>RR9G</t>
  </si>
  <si>
    <t>RR9H</t>
  </si>
  <si>
    <t>MPO 24  (M 24 MPO-to-MPO)</t>
  </si>
  <si>
    <t>diameter</t>
  </si>
  <si>
    <t>weight</t>
  </si>
  <si>
    <t>link (URL)</t>
  </si>
  <si>
    <t>image (URL)</t>
  </si>
  <si>
    <t>manufacturer</t>
  </si>
  <si>
    <t>part number</t>
  </si>
  <si>
    <t>insulation</t>
  </si>
  <si>
    <t>bend radius</t>
  </si>
  <si>
    <t>heat limit</t>
  </si>
  <si>
    <t>rad tolerance</t>
  </si>
  <si>
    <t>fire load</t>
  </si>
  <si>
    <t>common name of</t>
  </si>
  <si>
    <t>the cable to more</t>
  </si>
  <si>
    <t>specific device or</t>
  </si>
  <si>
    <t>units will likely</t>
  </si>
  <si>
    <t>be defined.</t>
  </si>
  <si>
    <t>NOTE: English</t>
  </si>
  <si>
    <t>NOTE: This field</t>
  </si>
  <si>
    <t>may range from a</t>
  </si>
  <si>
    <t>port references.</t>
  </si>
  <si>
    <t>jacket color</t>
  </si>
  <si>
    <t>R-048-DS-8W-FSUYL</t>
  </si>
  <si>
    <t>yellow</t>
  </si>
  <si>
    <t>R-024-DS-5K-FSUBR</t>
  </si>
  <si>
    <t>brown</t>
  </si>
  <si>
    <t>conductors</t>
  </si>
  <si>
    <t>voltage rating</t>
  </si>
  <si>
    <t>EPD-RWC-22367</t>
  </si>
  <si>
    <t>44A1101-20-A048-9</t>
  </si>
  <si>
    <t>44A1121-18-0/9-9-US</t>
  </si>
  <si>
    <t>5166C</t>
  </si>
  <si>
    <t>5170/25C SL005</t>
  </si>
  <si>
    <t>Alpha Wire</t>
  </si>
  <si>
    <t>PVC</t>
  </si>
  <si>
    <t>slate [gray]</t>
  </si>
  <si>
    <t>units: Vrms</t>
  </si>
  <si>
    <t>units:  in (max)</t>
  </si>
  <si>
    <t>units:  lbs/kft</t>
  </si>
  <si>
    <t>units: in (min)</t>
  </si>
  <si>
    <t>PE</t>
  </si>
  <si>
    <t>02-00</t>
  </si>
  <si>
    <t>11-00</t>
  </si>
  <si>
    <t>21-00</t>
  </si>
  <si>
    <t>36-00</t>
  </si>
  <si>
    <t>38-00</t>
  </si>
  <si>
    <t>40-00</t>
  </si>
  <si>
    <t>P-024-DS-8W-FSUYL</t>
  </si>
  <si>
    <t>01-ID-AR-RR00</t>
  </si>
  <si>
    <t>02-ID-AR-RR00</t>
  </si>
  <si>
    <t>03-ID-AR-RR00</t>
  </si>
  <si>
    <t>04-ID-AR-RR00</t>
  </si>
  <si>
    <t>05-ID-AR-RR00</t>
  </si>
  <si>
    <t>06-ID-AR-RR00</t>
  </si>
  <si>
    <t>07-ID-AR-RR00</t>
  </si>
  <si>
    <t>08-ID-AR-RR00</t>
  </si>
  <si>
    <t>09-ID-AR-RR00</t>
  </si>
  <si>
    <t>10-ID-AR-RR00</t>
  </si>
  <si>
    <t>11-ID-AR-RR00</t>
  </si>
  <si>
    <t>12-ID-AR-RR00</t>
  </si>
  <si>
    <t>13-ID-AR-RR00</t>
  </si>
  <si>
    <t>14-ID-AR-RR00</t>
  </si>
  <si>
    <t>15-ID-AR-RR00</t>
  </si>
  <si>
    <t>16-ID-AR-RR00</t>
  </si>
  <si>
    <t>17-ID-AR-RR00</t>
  </si>
  <si>
    <t>18-ID-AR-RR00</t>
  </si>
  <si>
    <t>19-ID-AR-RR00</t>
  </si>
  <si>
    <t>20-ID-AR-RR00</t>
  </si>
  <si>
    <t>21-ID-AR-RR00</t>
  </si>
  <si>
    <t>22-ID-AR-RR00</t>
  </si>
  <si>
    <t>23-ID-AR-RR00</t>
  </si>
  <si>
    <t>24-ID-AR-RR00</t>
  </si>
  <si>
    <t>25-ID-AR-RR00</t>
  </si>
  <si>
    <t>26-ID-AR-RR00</t>
  </si>
  <si>
    <t>27-ID-AR-RR00</t>
  </si>
  <si>
    <t>28-ID-AR-RR00</t>
  </si>
  <si>
    <t>29-ID-AR-RR00</t>
  </si>
  <si>
    <t>30-ID-AR-RR00</t>
  </si>
  <si>
    <t>31-ID-AR-RR00</t>
  </si>
  <si>
    <t>32-ID-AR-RR00</t>
  </si>
  <si>
    <t>33-ID-AR-RR00</t>
  </si>
  <si>
    <t>34-ID-AR-RR00</t>
  </si>
  <si>
    <t>35-ID-AR-RR00</t>
  </si>
  <si>
    <t>36-ID-AR-RR00</t>
  </si>
  <si>
    <t>37-ID-AR-RR00</t>
  </si>
  <si>
    <t>38-ID-AR-RR00</t>
  </si>
  <si>
    <t>39-ID-AR-RR00</t>
  </si>
  <si>
    <t>40-ID-AR-RR00</t>
  </si>
  <si>
    <t>PS-SR-S40-CAB1A</t>
  </si>
  <si>
    <t>PS-SR-S40-CAB1</t>
  </si>
  <si>
    <t>PS-SR-S40-CAB2</t>
  </si>
  <si>
    <t>PS-SR-S40-CAB2A</t>
  </si>
  <si>
    <t>PS-SR-S40-CAB3A</t>
  </si>
  <si>
    <t>PS-SR-S40-CAB3</t>
  </si>
  <si>
    <t>PS-SR-S40-CAB4A</t>
  </si>
  <si>
    <t>PS-SR-S40-CAB4</t>
  </si>
  <si>
    <t>PS-SR-S40-CAB5A</t>
  </si>
  <si>
    <t>PS-SR-S40-CAB5</t>
  </si>
  <si>
    <t>PS-SR-S39-CAB1A</t>
  </si>
  <si>
    <t>PS-SR-S39-CAB1</t>
  </si>
  <si>
    <t>PS-SR-S39-CAB2</t>
  </si>
  <si>
    <t>PS-SR-S39-CAB2A</t>
  </si>
  <si>
    <t>PS-SR-S39-CAB3A</t>
  </si>
  <si>
    <t>PS-SR-S39-CAB3</t>
  </si>
  <si>
    <t>PS-SR-S39-CAB4A</t>
  </si>
  <si>
    <t>PS-SR-S39-CAB4</t>
  </si>
  <si>
    <t>PS-SR-S39-CAB5A</t>
  </si>
  <si>
    <t>PS-SR-S39-CAB5</t>
  </si>
  <si>
    <t>PS-SR-S38-CAB1A</t>
  </si>
  <si>
    <t>PS-SR-S38-CAB1</t>
  </si>
  <si>
    <t>PS-SR-S38-CAB2A</t>
  </si>
  <si>
    <t>PS-SR-S38-CAB2</t>
  </si>
  <si>
    <t>PS-SR-S38-CAB3A</t>
  </si>
  <si>
    <t>PS-SR-S38-CAB3</t>
  </si>
  <si>
    <t>PS-SR-S38-CAB4A</t>
  </si>
  <si>
    <t>PS-SR-S38-CAB4</t>
  </si>
  <si>
    <t>PS-SR-S38-CAB5A</t>
  </si>
  <si>
    <t>PS-SR-S38-CAB5</t>
  </si>
  <si>
    <t>PS-SR-S37-CAB1A</t>
  </si>
  <si>
    <t>PS-SR-S37-CAB1</t>
  </si>
  <si>
    <t>PS-SR-S37-CAB2</t>
  </si>
  <si>
    <t>PS-SR-S37-CAB2A</t>
  </si>
  <si>
    <t>PS-SR-S37-CAB3A</t>
  </si>
  <si>
    <t>PS-SR-S37-CAB3</t>
  </si>
  <si>
    <t>PS-SR-S37-CAB4</t>
  </si>
  <si>
    <t>PS-SR-S37-CAB4A</t>
  </si>
  <si>
    <t>PS-SR-S37-CAB5A</t>
  </si>
  <si>
    <t>PS-SR-S37-CAB5</t>
  </si>
  <si>
    <t>PS-SR-S36-CAB1A</t>
  </si>
  <si>
    <t>PS-SR-S36-CAB1</t>
  </si>
  <si>
    <t>PS-SR-S36-CAB2A</t>
  </si>
  <si>
    <t>PS-SR-S36-CAB2</t>
  </si>
  <si>
    <t>PS-SR-S36-CAB3A</t>
  </si>
  <si>
    <t>PS-SR-S36-CAB3</t>
  </si>
  <si>
    <t>PS-SR-S36-CAB4A</t>
  </si>
  <si>
    <t>PS-SR-S36-CAB4</t>
  </si>
  <si>
    <t>PS-SR-S36-CAB5A</t>
  </si>
  <si>
    <t>PS-SR-S36-CAB5</t>
  </si>
  <si>
    <t>PS-SR-S35-CAB1</t>
  </si>
  <si>
    <t>PS-SR-S35-CAB1A</t>
  </si>
  <si>
    <t>PS-SR-S35-CAB2A</t>
  </si>
  <si>
    <t>PS-SR-S35-CAB2</t>
  </si>
  <si>
    <t>PS-SR-S35-CAB3A</t>
  </si>
  <si>
    <t>PS-SR-S35-CAB3</t>
  </si>
  <si>
    <t>PS-SR-S35-CAB4A</t>
  </si>
  <si>
    <t>PS-SR-S35-CAB4</t>
  </si>
  <si>
    <t>PS-SR-S35-CAB5A</t>
  </si>
  <si>
    <t>PS-SR-S35-CAB5</t>
  </si>
  <si>
    <t>PS-SR-S34-CAB1</t>
  </si>
  <si>
    <t>PS-SR-S34-CAB2</t>
  </si>
  <si>
    <t>PS-SR-S34-CAB3A</t>
  </si>
  <si>
    <t>PS-SR-S34-CAB3</t>
  </si>
  <si>
    <t>PS-SR-S34-CAB4A</t>
  </si>
  <si>
    <t>PS-SR-S34-CAB4</t>
  </si>
  <si>
    <t>PS-SR-S34-CAB5A</t>
  </si>
  <si>
    <t>PS-SR-S34-CAB5</t>
  </si>
  <si>
    <t>PS-SR-S33-CAB1</t>
  </si>
  <si>
    <t>PS-SR-S33-CAB1A</t>
  </si>
  <si>
    <t>PS-SR-S33-CAB2A</t>
  </si>
  <si>
    <t>PS-SR-S33-CAB2</t>
  </si>
  <si>
    <t>PS-SR-S33-CAB3A</t>
  </si>
  <si>
    <t>PS-SR-S33-CAB3</t>
  </si>
  <si>
    <t>PS-SR-S33-CAB4A</t>
  </si>
  <si>
    <t>PS-SR-S33-CAB4</t>
  </si>
  <si>
    <t>PS-SR-S33-CAB5A</t>
  </si>
  <si>
    <t>PS-SR-S33-CAB5</t>
  </si>
  <si>
    <t>PS-SR-S32-CAB1A</t>
  </si>
  <si>
    <t>PS-SR-S32-CAB1</t>
  </si>
  <si>
    <t>PS-SR-S32-CAB2</t>
  </si>
  <si>
    <t>PS-SR-S32-CAB2A</t>
  </si>
  <si>
    <t>PS-SR-S32-CAB3A</t>
  </si>
  <si>
    <t>PS-SR-S32-CAB3</t>
  </si>
  <si>
    <t>PS-SR-S32-CAB4A</t>
  </si>
  <si>
    <t>PS-SR-S32-CAB4</t>
  </si>
  <si>
    <t>PS-SR-S32-CAB5A</t>
  </si>
  <si>
    <t>PS-SR-S32-CAB5</t>
  </si>
  <si>
    <t>PS-SR-S31-CAB1</t>
  </si>
  <si>
    <t>PS-SR-S31-CAB1A</t>
  </si>
  <si>
    <t>PS-SR-S31-CAB2A</t>
  </si>
  <si>
    <t>PS-SR-S31-CAB2</t>
  </si>
  <si>
    <t>PS-SR-S31-CAB3A</t>
  </si>
  <si>
    <t>PS-SR-S31-CAB3</t>
  </si>
  <si>
    <t>PS-SR-S31-CAB4A</t>
  </si>
  <si>
    <t>PS-SR-S31-CAB4</t>
  </si>
  <si>
    <t>PS-SR-S31-CAB5</t>
  </si>
  <si>
    <t>PS-SR-S31-CAB5A</t>
  </si>
  <si>
    <t>PS-SR-S30-CAB1A</t>
  </si>
  <si>
    <t>PS-SR-S30-CAB1</t>
  </si>
  <si>
    <t>PS-SR-S30-CAB2A</t>
  </si>
  <si>
    <t>PS-SR-S30-CAB2</t>
  </si>
  <si>
    <t>PS-SR-S30-CAB3A</t>
  </si>
  <si>
    <t>PS-SR-S30-CAB3</t>
  </si>
  <si>
    <t>PS-SR-S30-CAB4A</t>
  </si>
  <si>
    <t>PS-SR-S30-CAB4</t>
  </si>
  <si>
    <t>PS-SR-S30-CAB5A</t>
  </si>
  <si>
    <t>PS-SR-S30-CAB5</t>
  </si>
  <si>
    <t>PS-SR-S29-CAB1</t>
  </si>
  <si>
    <t>PS-SR-S29-CAB1A</t>
  </si>
  <si>
    <t>PS-SR-S29-CAB2A</t>
  </si>
  <si>
    <t>PS-SR-S29-CAB2</t>
  </si>
  <si>
    <t>PS-SR-S29-CAB3A</t>
  </si>
  <si>
    <t>PS-SR-S29-CAB3</t>
  </si>
  <si>
    <t>PS-SR-S29-CAB4A</t>
  </si>
  <si>
    <t>PS-SR-S29-CAB4</t>
  </si>
  <si>
    <t>PS-SR-S29-CAB5A</t>
  </si>
  <si>
    <t>PS-SR-S29-CAB5</t>
  </si>
  <si>
    <t>PS-SR-S28-CAB1A</t>
  </si>
  <si>
    <t>PS-SR-S28-CAB1</t>
  </si>
  <si>
    <t>PS-SR-S28-CAB2</t>
  </si>
  <si>
    <t>PS-SR-S28-CAB2A</t>
  </si>
  <si>
    <t>PS-SR-S28-CAB3</t>
  </si>
  <si>
    <t>PS-SR-S28-CAB3A</t>
  </si>
  <si>
    <t>PS-SR-S28-CAB4A</t>
  </si>
  <si>
    <t>PS-SR-S28-CAB4</t>
  </si>
  <si>
    <t>PS-SR-S28-CAB5A</t>
  </si>
  <si>
    <t>PS-SR-S28-CAB5</t>
  </si>
  <si>
    <t>PS-SR-S27-CAB1</t>
  </si>
  <si>
    <t>PS-SR-S27-CAB1A</t>
  </si>
  <si>
    <t>PS-SR-S27-CAB2A</t>
  </si>
  <si>
    <t>PS-SR-S27-CAB2</t>
  </si>
  <si>
    <t>PS-SR-S27-CAB3A</t>
  </si>
  <si>
    <t>PS-SR-S27-CAB3</t>
  </si>
  <si>
    <t>PS-SR-S27-CAB4A</t>
  </si>
  <si>
    <t>PS-SR-S27-CAB4</t>
  </si>
  <si>
    <t>PS-SR-S27-CAB5</t>
  </si>
  <si>
    <t>PS-SR-S27-CAB5A</t>
  </si>
  <si>
    <t>PS-SR-S26-CAB1A</t>
  </si>
  <si>
    <t>PS-SR-S26-CAB1</t>
  </si>
  <si>
    <t>PS-SR-S26-CAB2A</t>
  </si>
  <si>
    <t>PS-SR-S26-CAB2</t>
  </si>
  <si>
    <t>PS-SR-S26-CAB3A</t>
  </si>
  <si>
    <t>PS-SR-S26-CAB3</t>
  </si>
  <si>
    <t>PS-SR-S26-CAB4A</t>
  </si>
  <si>
    <t>PS-SR-S26-CAB4</t>
  </si>
  <si>
    <t>PS-SR-S26-CAB5A</t>
  </si>
  <si>
    <t>PS-SR-S26-CAB5</t>
  </si>
  <si>
    <t>PS-SR-S25-CAB1</t>
  </si>
  <si>
    <t>PS-SR-S25-CAB1A</t>
  </si>
  <si>
    <t>PS-SR-S25-CAB2</t>
  </si>
  <si>
    <t>PS-SR-S25-CAB2A</t>
  </si>
  <si>
    <t>PS-SR-S25-CAB3A</t>
  </si>
  <si>
    <t>PS-SR-S25-CAB3</t>
  </si>
  <si>
    <t>PS-SR-S25-CAB4A</t>
  </si>
  <si>
    <t>PS-SR-S25-CAB4</t>
  </si>
  <si>
    <t>PS-SR-S25-CAB5A</t>
  </si>
  <si>
    <t>PS-SR-S25-CAB5</t>
  </si>
  <si>
    <t>PS-SR-S24-CAB1A</t>
  </si>
  <si>
    <t>PS-SR-S24-CAB1</t>
  </si>
  <si>
    <t>PS-SR-S24-CAB2</t>
  </si>
  <si>
    <t>PS-SR-S24-CAB2A</t>
  </si>
  <si>
    <t>PS-SR-S24-CAB3A</t>
  </si>
  <si>
    <t>PS-SR-S24-CAB3</t>
  </si>
  <si>
    <t>PS-SR-S24-CAB4A</t>
  </si>
  <si>
    <t>PS-SR-S24-CAB4</t>
  </si>
  <si>
    <t>PS-SR-S24-CAB5A</t>
  </si>
  <si>
    <t>PS-SR-S24-CAB5</t>
  </si>
  <si>
    <t>PS-SR-S23-CAB1</t>
  </si>
  <si>
    <t>PS-SR-S23-CAB1A</t>
  </si>
  <si>
    <t>PS-SR-S23-CAB2A</t>
  </si>
  <si>
    <t>PS-SR-S23-CAB2</t>
  </si>
  <si>
    <t>PS-SR-S23-CAB3A</t>
  </si>
  <si>
    <t>PS-SR-S23-CAB3</t>
  </si>
  <si>
    <t>PS-SR-S23-CAB4A</t>
  </si>
  <si>
    <t>PS-SR-S23-CAB4</t>
  </si>
  <si>
    <t>PS-SR-S23-CAB5A</t>
  </si>
  <si>
    <t>PS-SR-S23-CAB5</t>
  </si>
  <si>
    <t>PS-SR-S22-CAB1A</t>
  </si>
  <si>
    <t>PS-SR-S22-CAB1</t>
  </si>
  <si>
    <t>PS-SR-S22-CAB2A</t>
  </si>
  <si>
    <t>PS-SR-S22-CAB2</t>
  </si>
  <si>
    <t>PS-SR-S22-CAB3A</t>
  </si>
  <si>
    <t>PS-SR-S22-CAB3</t>
  </si>
  <si>
    <t>PS-SR-S22-CAB4A</t>
  </si>
  <si>
    <t>PS-SR-S22-CAB4</t>
  </si>
  <si>
    <t>PS-SR-S22-CAB5A</t>
  </si>
  <si>
    <t>PS-SR-S22-CAB5</t>
  </si>
  <si>
    <t>PS-SR-S21-CAB1</t>
  </si>
  <si>
    <t>PS-SR-S21-CAB1A</t>
  </si>
  <si>
    <t>PS-SR-S21-CAB2A</t>
  </si>
  <si>
    <t>PS-SR-S21-CAB2</t>
  </si>
  <si>
    <t>PS-SR-S21-CAB3A</t>
  </si>
  <si>
    <t>PS-SR-S21-CAB3</t>
  </si>
  <si>
    <t>PS-SR-S21-CAB4A</t>
  </si>
  <si>
    <t>PS-SR-S21-CAB4</t>
  </si>
  <si>
    <t>PS-SR-S21-CAB5A</t>
  </si>
  <si>
    <t>PS-SR-S21-CAB5</t>
  </si>
  <si>
    <t>PS-SR-S20-CAB1A</t>
  </si>
  <si>
    <t>PS-SR-S20-CAB1</t>
  </si>
  <si>
    <t>PS-SR-S20-CAB2</t>
  </si>
  <si>
    <t>PS-SR-S20-CAB2A</t>
  </si>
  <si>
    <t>PS-SR-S20-CAB3A</t>
  </si>
  <si>
    <t>PS-SR-S20-CAB3</t>
  </si>
  <si>
    <t>PS-SR-S20-CAB4A</t>
  </si>
  <si>
    <t>PS-SR-S20-CAB4</t>
  </si>
  <si>
    <t>PS-SR-S20-CAB5A</t>
  </si>
  <si>
    <t>PS-SR-S20-CAB5</t>
  </si>
  <si>
    <t>PS-SR-S19-CAB1</t>
  </si>
  <si>
    <t>PS-SR-S19-CAB1A</t>
  </si>
  <si>
    <t>PS-SR-S19-CAB2A</t>
  </si>
  <si>
    <t>PS-SR-S19-CAB2</t>
  </si>
  <si>
    <t>PS-SR-S19-CAB3A</t>
  </si>
  <si>
    <t>PS-SR-S19-CAB3</t>
  </si>
  <si>
    <t>PS-SR-S19-CAB4A</t>
  </si>
  <si>
    <t>PS-SR-S19-CAB4</t>
  </si>
  <si>
    <t>PS-SR-S19-CAB5</t>
  </si>
  <si>
    <t>PS-SR-S19-CAB5A</t>
  </si>
  <si>
    <t>PS-SR-S18-CAB1A</t>
  </si>
  <si>
    <t>PS-SR-S18-CAB1</t>
  </si>
  <si>
    <t>PS-SR-S18-CAB2</t>
  </si>
  <si>
    <t>PS-SR-S18-CAB2A</t>
  </si>
  <si>
    <t>PS-SR-S18-CAB3A</t>
  </si>
  <si>
    <t>PS-SR-S18-CAB3</t>
  </si>
  <si>
    <t>PS-SR-S18-CAB4A</t>
  </si>
  <si>
    <t>PS-SR-S18-CAB4</t>
  </si>
  <si>
    <t>PS-SR-S18-CAB5A</t>
  </si>
  <si>
    <t>PS-SR-S18-CAB5</t>
  </si>
  <si>
    <t>PS-SR-S17-CAB1</t>
  </si>
  <si>
    <t>PS-SR-S17-CAB1A</t>
  </si>
  <si>
    <t>PS-SR-S17-CAB2A</t>
  </si>
  <si>
    <t>PS-SR-S17-CAB2</t>
  </si>
  <si>
    <t>PS-SR-S17-CAB3A</t>
  </si>
  <si>
    <t>PS-SR-S17-CAB3</t>
  </si>
  <si>
    <t>PS-SR-S17-CAB4A</t>
  </si>
  <si>
    <t>PS-SR-S17-CAB4</t>
  </si>
  <si>
    <t>PS-SR-S17-CAB5A</t>
  </si>
  <si>
    <t>PS-SR-S16-CAB1A</t>
  </si>
  <si>
    <t>PS-SR-S16-CAB1</t>
  </si>
  <si>
    <t>PS-SR-S16-CAB2</t>
  </si>
  <si>
    <t>PS-SR-S16-CAB2A</t>
  </si>
  <si>
    <t>PS-SR-S16-CAB3A</t>
  </si>
  <si>
    <t>PS-SR-S16-CAB3</t>
  </si>
  <si>
    <t>PS-SR-S16-CAB4A</t>
  </si>
  <si>
    <t>PS-SR-S16-CAB4</t>
  </si>
  <si>
    <t>PS-SR-S16-CAB5A</t>
  </si>
  <si>
    <t>PS-SR-S16-CAB5</t>
  </si>
  <si>
    <t>PS-SR-S15-CAB1</t>
  </si>
  <si>
    <t>PS-SR-S15-CAB1A</t>
  </si>
  <si>
    <t>PS-SR-S15-CAB2A</t>
  </si>
  <si>
    <t>PS-SR-S15-CAB2</t>
  </si>
  <si>
    <t>PS-SR-S15-CAB3A</t>
  </si>
  <si>
    <t>PS-SR-S15-CAB3</t>
  </si>
  <si>
    <t>PS-SR-S15-CAB4A</t>
  </si>
  <si>
    <t>PS-SR-S15-CAB4</t>
  </si>
  <si>
    <t>PS-SR-S15-CAB5A</t>
  </si>
  <si>
    <t>PS-SR-S15-CAB5</t>
  </si>
  <si>
    <t>PS-SR-S14-CAB1</t>
  </si>
  <si>
    <t>PS-SR-S14-CAB1A</t>
  </si>
  <si>
    <t>PS-SR-S14-CAB2A</t>
  </si>
  <si>
    <t>PS-SR-S14-CAB2</t>
  </si>
  <si>
    <t>PS-SR-S14-CAB3A</t>
  </si>
  <si>
    <t>PS-SR-S14-CAB3</t>
  </si>
  <si>
    <t>PS-SR-S14-CAB4A</t>
  </si>
  <si>
    <t>PS-SR-S14-CAB4</t>
  </si>
  <si>
    <t>PS-SR-S14-CAB5A</t>
  </si>
  <si>
    <t>PS-SR-S14-CAB5</t>
  </si>
  <si>
    <t>PS-SR-S13-CAB1</t>
  </si>
  <si>
    <t>PS-SR-S13-CAB1A</t>
  </si>
  <si>
    <t>PS-SR-S13-CAB2A</t>
  </si>
  <si>
    <t>PS-SR-S13-CAB2</t>
  </si>
  <si>
    <t>PS-SR-S13-CAB3A</t>
  </si>
  <si>
    <t>PS-SR-S13-CAB3</t>
  </si>
  <si>
    <t>PS-SR-S13-CAB4A</t>
  </si>
  <si>
    <t>PS-SR-S13-CAB4</t>
  </si>
  <si>
    <t>PS-SR-S13-CAB5A</t>
  </si>
  <si>
    <t>PS-SR-S13-CAB5</t>
  </si>
  <si>
    <t>PS-SR-S12-CAB1A</t>
  </si>
  <si>
    <t>PS-SR-S12-CAB1</t>
  </si>
  <si>
    <t>PS-SR-S12-CAB2</t>
  </si>
  <si>
    <t>PS-SR-S12-CAB2A</t>
  </si>
  <si>
    <t>PS-SR-S12-CAB3A</t>
  </si>
  <si>
    <t>PS-SR-S12-CAB3</t>
  </si>
  <si>
    <t>PS-SR-S12-CAB4A</t>
  </si>
  <si>
    <t>PS-SR-S12-CAB4</t>
  </si>
  <si>
    <t>PS-SR-S12-CAB5A</t>
  </si>
  <si>
    <t>PS-SR-S12-CAB5</t>
  </si>
  <si>
    <t>PS-SR-S11-CAB1</t>
  </si>
  <si>
    <t>PS-SR-S11-CAB1A</t>
  </si>
  <si>
    <t>PS-SR-S11-CAB2</t>
  </si>
  <si>
    <t>PS-SR-S11-CAB2A</t>
  </si>
  <si>
    <t>PS-SR-S11-CAB3A</t>
  </si>
  <si>
    <t>PS-SR-S11-CAB3</t>
  </si>
  <si>
    <t>PS-SR-S11-CAB4A</t>
  </si>
  <si>
    <t>PS-SR-S11-CAB4</t>
  </si>
  <si>
    <t>PS-SR-S11-CAB5</t>
  </si>
  <si>
    <t>PS-SR-S11-CAB5A</t>
  </si>
  <si>
    <t>PS-SR-S10-CAB1A</t>
  </si>
  <si>
    <t>PS-SR-S10-CAB1</t>
  </si>
  <si>
    <t>PS-SR-S10-CAB2A</t>
  </si>
  <si>
    <t>PS-SR-S10-CAB2</t>
  </si>
  <si>
    <t>PS-SR-S10-CAB3A</t>
  </si>
  <si>
    <t>PS-SR-S10-CAB3</t>
  </si>
  <si>
    <t>PS-SR-S10-CAB4A</t>
  </si>
  <si>
    <t>PS-SR-S10-CAB4</t>
  </si>
  <si>
    <t>PS-SR-S10-CAB5A</t>
  </si>
  <si>
    <t>PS-SR-S10-CAB5</t>
  </si>
  <si>
    <t>PS-SR-S09-CAB1</t>
  </si>
  <si>
    <t>PS-SR-S09-CAB1A</t>
  </si>
  <si>
    <t>PS-SR-S09-CAB2A</t>
  </si>
  <si>
    <t>PS-SR-S09-CAB2</t>
  </si>
  <si>
    <t>PS-SR-S09-CAB3A</t>
  </si>
  <si>
    <t>PS-SR-S09-CAB3</t>
  </si>
  <si>
    <t>PS-SR-S09-CAB4A</t>
  </si>
  <si>
    <t>PS-SR-S09-CAB4</t>
  </si>
  <si>
    <t>PS-SR-S09-CAB5A</t>
  </si>
  <si>
    <t>PS-SR-S09-CAB5</t>
  </si>
  <si>
    <t>PS-SR-S08-CAB1A</t>
  </si>
  <si>
    <t>PS-SR-S08-CAB1</t>
  </si>
  <si>
    <t>PS-SR-S08-CAB2</t>
  </si>
  <si>
    <t>PS-SR-S08-CAB2A</t>
  </si>
  <si>
    <t>PS-SR-S08-CAB3A</t>
  </si>
  <si>
    <t>PS-SR-S08-CAB3</t>
  </si>
  <si>
    <t>PS-SR-S08-CAB4A</t>
  </si>
  <si>
    <t>PS-SR-S08-CAB4</t>
  </si>
  <si>
    <t>PS-SR-S08-CAB5A</t>
  </si>
  <si>
    <t>PS-SR-S08-CAB5</t>
  </si>
  <si>
    <t>PS-SR-S07-CAB1</t>
  </si>
  <si>
    <t>PS-SR-S07-CAB1A</t>
  </si>
  <si>
    <t>PS-SR-S07-CAB2A</t>
  </si>
  <si>
    <t>PS-SR-S07-CAB3A</t>
  </si>
  <si>
    <t>PS-SR-S07-CAB3</t>
  </si>
  <si>
    <t>PS-SR-S07-CAB4A</t>
  </si>
  <si>
    <t>PS-SR-S07-CAB4</t>
  </si>
  <si>
    <t>PS-SR-S07-CAB5A</t>
  </si>
  <si>
    <t>PS-SR-S07-CAB5</t>
  </si>
  <si>
    <t>PS-SR-S06-CAB1A</t>
  </si>
  <si>
    <t>PS-SR-S06-CAB1</t>
  </si>
  <si>
    <t>PS-SR-S06-CAB2A</t>
  </si>
  <si>
    <t>PS-SR-S06-CAB2</t>
  </si>
  <si>
    <t>PS-SR-S06-CAB3A</t>
  </si>
  <si>
    <t>PS-SR-S06-CAB3</t>
  </si>
  <si>
    <t>PS-SR-S06-CAB4A</t>
  </si>
  <si>
    <t>PS-SR-S06-CAB4</t>
  </si>
  <si>
    <t>PS-SR-S06-CAB5A</t>
  </si>
  <si>
    <t>PS-SR-S06-CAB5</t>
  </si>
  <si>
    <t>PS-SR-S05-CAB1A</t>
  </si>
  <si>
    <t>PS-SR-S05-CAB1</t>
  </si>
  <si>
    <t>PS-SR-S05-CAB2A</t>
  </si>
  <si>
    <t>PS-SR-S05-CAB2</t>
  </si>
  <si>
    <t>PS-SR-S05-CAB3</t>
  </si>
  <si>
    <t>PS-SR-S05-CAB3A</t>
  </si>
  <si>
    <t>PS-SR-S05-CAB4A</t>
  </si>
  <si>
    <t>PS-SR-S05-CAB4</t>
  </si>
  <si>
    <t>PS-SR-S05-CAB5A</t>
  </si>
  <si>
    <t>PS-SR-S05-CAB5</t>
  </si>
  <si>
    <t>PS-SR-S04-CAB1A</t>
  </si>
  <si>
    <t>PS-SR-S04-CAB1</t>
  </si>
  <si>
    <t>PS-SR-S04-CAB2</t>
  </si>
  <si>
    <t>PS-SR-S04-CAB2A</t>
  </si>
  <si>
    <t>PS-SR-S04-CAB3A</t>
  </si>
  <si>
    <t>PS-SR-S04-CAB3</t>
  </si>
  <si>
    <t>PS-SR-S04-CAB4A</t>
  </si>
  <si>
    <t>PS-SR-S04-CAB4</t>
  </si>
  <si>
    <t>PS-SR-S04-CAB5A</t>
  </si>
  <si>
    <t>PS-SR-S04-CAB5</t>
  </si>
  <si>
    <t>PS-SR-S03-CAB1A</t>
  </si>
  <si>
    <t>PS-SR-S03-CAB1</t>
  </si>
  <si>
    <t>PS-SR-S03-CAB2A</t>
  </si>
  <si>
    <t>PS-SR-S03-CAB2</t>
  </si>
  <si>
    <t>PS-SR-S03-CAB3</t>
  </si>
  <si>
    <t>PS-SR-S03-CAB3A</t>
  </si>
  <si>
    <t>PS-SR-S03-CAB4A</t>
  </si>
  <si>
    <t>PS-SR-S03-CAB4</t>
  </si>
  <si>
    <t>PS-SR-S03-CAB5A</t>
  </si>
  <si>
    <t>PS-SR-S03-CAB5</t>
  </si>
  <si>
    <t>PS-SR-S02-CAB1A</t>
  </si>
  <si>
    <t>PS-SR-S02-CAB1</t>
  </si>
  <si>
    <t>PS-SR-S02-CAB2A</t>
  </si>
  <si>
    <t>PS-SR-S02-CAB2</t>
  </si>
  <si>
    <t>PS-SR-S02-CAB3A</t>
  </si>
  <si>
    <t>PS-SR-S02-CAB3</t>
  </si>
  <si>
    <t>PS-SR-S02-CAB4A</t>
  </si>
  <si>
    <t>PS-SR-S02-CAB4</t>
  </si>
  <si>
    <t>PS-SR-S02-CAB5A</t>
  </si>
  <si>
    <t>PS-SR-S02-CAB5</t>
  </si>
  <si>
    <t>PS-SR-S01-CAB1A</t>
  </si>
  <si>
    <t>PS-SR-S01-CAB1</t>
  </si>
  <si>
    <t>PS-SR-S01-CAB2A</t>
  </si>
  <si>
    <t>PS-SR-S01-CAB2</t>
  </si>
  <si>
    <t>PS-SR-S01-CAB3A</t>
  </si>
  <si>
    <t>PS-SR-S01-CAB3</t>
  </si>
  <si>
    <t>PS-SR-S01-CAB4A</t>
  </si>
  <si>
    <t>PS-SR-S01-CAB4</t>
  </si>
  <si>
    <t>PS-SR-S01-CAB5</t>
  </si>
  <si>
    <t>PS-SR-S01-CAB5A</t>
  </si>
  <si>
    <t>_420_HighBay_</t>
  </si>
  <si>
    <t>S38 Rack 6</t>
  </si>
  <si>
    <t>S38 Rack 7</t>
  </si>
  <si>
    <t>S38 Rack 8</t>
  </si>
  <si>
    <t>S38 Rack 9</t>
  </si>
  <si>
    <t>S38 Rack 10</t>
  </si>
  <si>
    <t>PS-SR-S34-CAB1A</t>
  </si>
  <si>
    <t>PS-SR-S34-CAB2A</t>
  </si>
  <si>
    <t>RF1 RACK 11</t>
  </si>
  <si>
    <t>RF1 RACK 12</t>
  </si>
  <si>
    <t>S40-RF-VAC-TABLE</t>
  </si>
  <si>
    <t>_PS_CAB_SLOT_</t>
  </si>
  <si>
    <t>a</t>
  </si>
  <si>
    <t>b</t>
  </si>
  <si>
    <t>_RACK_AREA_</t>
  </si>
  <si>
    <t>PS-SR-T4-4&amp;5</t>
  </si>
  <si>
    <t>PS-SR-T3-4&amp;5</t>
  </si>
  <si>
    <t>PS-SR-T2-4&amp;5</t>
  </si>
  <si>
    <t>PS-SR-T1-4&amp;5</t>
  </si>
  <si>
    <t>PS-SR-T4-2&amp;3</t>
  </si>
  <si>
    <t>PS-SR-T3-2&amp;3</t>
  </si>
  <si>
    <t>PS-SR-T2-2&amp;3</t>
  </si>
  <si>
    <t>PS-SR-T1-2&amp;3</t>
  </si>
  <si>
    <t>PS-SR-T1-40&amp;1</t>
  </si>
  <si>
    <t>PS-SR-T2-40&amp;1</t>
  </si>
  <si>
    <t>PS-SR-T4-40&amp;1</t>
  </si>
  <si>
    <t>04-05</t>
  </si>
  <si>
    <t>04-06</t>
  </si>
  <si>
    <t>GSA RACK 2</t>
  </si>
  <si>
    <t>DG-RR-06-06</t>
  </si>
  <si>
    <t>PS-SR-T4-6&amp;7</t>
  </si>
  <si>
    <t>PS-SR-T3-6&amp;7</t>
  </si>
  <si>
    <t>PS-SR-T2-6&amp;7</t>
  </si>
  <si>
    <t>PS-SR-T1-6&amp;7</t>
  </si>
  <si>
    <t>PS-SR-T4-8&amp;9</t>
  </si>
  <si>
    <t>PS-SR-T3-8&amp;9</t>
  </si>
  <si>
    <t>PS-SR-T2-8&amp;9</t>
  </si>
  <si>
    <t>PS-SR-T1-8&amp;9</t>
  </si>
  <si>
    <t>PS-SR-T4-10&amp;11</t>
  </si>
  <si>
    <t>PS-SR-T3-10&amp;11</t>
  </si>
  <si>
    <t>PS-SR-T2-10&amp;11</t>
  </si>
  <si>
    <t>PS-SR-T1-10&amp;11</t>
  </si>
  <si>
    <t>SR-RR 10&amp;11</t>
  </si>
  <si>
    <t>PS-SR-T4-12&amp;13</t>
  </si>
  <si>
    <t>PS-SR-T3-12&amp;13</t>
  </si>
  <si>
    <t>SR-RR 12&amp;13</t>
  </si>
  <si>
    <t>PS-SR-T2-12&amp;13</t>
  </si>
  <si>
    <t>PS-SR-T1-12&amp;13</t>
  </si>
  <si>
    <t>PS-SR-T4-14&amp;15</t>
  </si>
  <si>
    <t>PS-SR-T3-14&amp;15</t>
  </si>
  <si>
    <t>SR-RR 14&amp;15</t>
  </si>
  <si>
    <t>PS-SR-T2-14&amp;15</t>
  </si>
  <si>
    <t>PS-SR-T1-14&amp;15</t>
  </si>
  <si>
    <t>PS-SR-T4-16&amp;17</t>
  </si>
  <si>
    <t>PS-SR-T3-16&amp;17</t>
  </si>
  <si>
    <t>SR-RR 16&amp;17</t>
  </si>
  <si>
    <t>PS-SR-T2-16&amp;17</t>
  </si>
  <si>
    <t>PS-SR-T1-16&amp;17</t>
  </si>
  <si>
    <t>PS-SR-S17-CAB5</t>
  </si>
  <si>
    <t>PS-SR-T4-18&amp;19</t>
  </si>
  <si>
    <t>PS-SR-T3-18&amp;19</t>
  </si>
  <si>
    <t>SR-RR 18&amp;19</t>
  </si>
  <si>
    <t>PS-SR-T2-18&amp;19</t>
  </si>
  <si>
    <t>PS-SR-T1-18&amp;19</t>
  </si>
  <si>
    <t>PS-SR-T4-20&amp;21</t>
  </si>
  <si>
    <t>PS-SR-T3-20&amp;21</t>
  </si>
  <si>
    <t>SR-RR 20&amp;21</t>
  </si>
  <si>
    <t>PS-SR-T2-20&amp;21</t>
  </si>
  <si>
    <t>PS-SR-T1-20&amp;21</t>
  </si>
  <si>
    <t>"5010" (no nameplate)</t>
  </si>
  <si>
    <t>PS-SR-T4-22&amp;23</t>
  </si>
  <si>
    <t>PS-SR-T3-22&amp;23</t>
  </si>
  <si>
    <t>SR-RR 22&amp;23</t>
  </si>
  <si>
    <t>PS-SR-T2-22&amp;23</t>
  </si>
  <si>
    <t>PS-SR-T1-22&amp;23</t>
  </si>
  <si>
    <t>PS-SR-T4-24&amp;25</t>
  </si>
  <si>
    <t>PS-SR-T3-24&amp;25</t>
  </si>
  <si>
    <t>SR-RR 24&amp;25</t>
  </si>
  <si>
    <t>PS-SR-T2-24&amp;25</t>
  </si>
  <si>
    <t>PS-SR-T1-24&amp;25</t>
  </si>
  <si>
    <t>25-ID-AR-RR03</t>
  </si>
  <si>
    <t>25-ID-AR-RR04</t>
  </si>
  <si>
    <t>25-ID-AR-RR05</t>
  </si>
  <si>
    <t>25-ID-AR-RR06</t>
  </si>
  <si>
    <t>PS-SR-T4-26&amp;27</t>
  </si>
  <si>
    <t>PS-SR-T3-26&amp;27</t>
  </si>
  <si>
    <t>SR-RR 26&amp;27</t>
  </si>
  <si>
    <t>PS-SR-T2-26&amp;27</t>
  </si>
  <si>
    <t>PS-SR-T1-26&amp;27</t>
  </si>
  <si>
    <t>27-ID-AR-RR06</t>
  </si>
  <si>
    <t>PS-SR-T4-28&amp;29</t>
  </si>
  <si>
    <t>PS-SR-T3-28&amp;29</t>
  </si>
  <si>
    <t>SR-RR 28&amp;29</t>
  </si>
  <si>
    <t>PS-SR-T2-28&amp;29</t>
  </si>
  <si>
    <t>PS-SR-T1-28&amp;29</t>
  </si>
  <si>
    <t>28-ID-AR-RR03</t>
  </si>
  <si>
    <t>28-ID-AR-RR04</t>
  </si>
  <si>
    <t>28-ID-AR-RR05</t>
  </si>
  <si>
    <t>28-ID-AR-RR06</t>
  </si>
  <si>
    <t>PS-SR-T4-30&amp;31</t>
  </si>
  <si>
    <t>PS-SR-T3-30&amp;31</t>
  </si>
  <si>
    <t>SR-RR 30&amp;31</t>
  </si>
  <si>
    <t>PS-SR-T2-30&amp;31</t>
  </si>
  <si>
    <t>PS-SR-T1-30&amp;31</t>
  </si>
  <si>
    <t>PS-SR-T4-32&amp;33</t>
  </si>
  <si>
    <t>PS-SR-T3-32&amp;33</t>
  </si>
  <si>
    <t>SR-RR 32&amp;33</t>
  </si>
  <si>
    <t>PS-SR-T2-32&amp;33</t>
  </si>
  <si>
    <t>PS-SR-T1-32&amp;33</t>
  </si>
  <si>
    <t>PS-SR-T4-34&amp;35</t>
  </si>
  <si>
    <t>PS-SR-T3-34&amp;35</t>
  </si>
  <si>
    <t>SR-RR 34&amp;35</t>
  </si>
  <si>
    <t>PS-SR-T2-34&amp;35</t>
  </si>
  <si>
    <t>PS-SR-T1-34&amp;35</t>
  </si>
  <si>
    <t>PS-SR-T4-36&amp;37</t>
  </si>
  <si>
    <t>PS-SR-T3-36&amp;37</t>
  </si>
  <si>
    <t>PS-SR-T2-36&amp;37</t>
  </si>
  <si>
    <t>PS-SR-T1-36&amp;37</t>
  </si>
  <si>
    <t>SR-RR 36&amp;37</t>
  </si>
  <si>
    <t>IOCS XDRU:5</t>
  </si>
  <si>
    <t>S38-RF-VAC-TABLE</t>
  </si>
  <si>
    <t>S37-RF-VAC-TABLE</t>
  </si>
  <si>
    <t>PS-SR-T2-38&amp;39</t>
  </si>
  <si>
    <t>PS-SR-T1-38&amp;39</t>
  </si>
  <si>
    <t>SR-RR 38&amp;39</t>
  </si>
  <si>
    <t>PS-SR-T3-38&amp;39</t>
  </si>
  <si>
    <t>PS-SR-T4-38&amp;39</t>
  </si>
  <si>
    <t>S39-IK2</t>
  </si>
  <si>
    <t>S39-IK3</t>
  </si>
  <si>
    <t>PS-SR-T3-40&amp;01</t>
  </si>
  <si>
    <t>S36-RF-VAC-TABLE</t>
  </si>
  <si>
    <t>ph</t>
  </si>
  <si>
    <t>high</t>
  </si>
  <si>
    <t>mid</t>
  </si>
  <si>
    <t>low</t>
  </si>
  <si>
    <t>ph [penthouse]</t>
  </si>
  <si>
    <t>high [upper 1/3rd]</t>
  </si>
  <si>
    <t>mid [middle 1/3rd]</t>
  </si>
  <si>
    <t>low [lower 1/3rd]</t>
  </si>
  <si>
    <t>Slots 1-8 and a-b for</t>
  </si>
  <si>
    <t>converter cabinets</t>
  </si>
  <si>
    <t>Enter description of</t>
  </si>
  <si>
    <t>device or endpoint.</t>
  </si>
  <si>
    <t>Do not exceed the cell</t>
  </si>
  <si>
    <t>width in this field.</t>
  </si>
  <si>
    <t>Controls group plans</t>
  </si>
  <si>
    <t xml:space="preserve">to use this data to </t>
  </si>
  <si>
    <t>develop naming.</t>
  </si>
  <si>
    <t>#18/6c (ACIS door switches)</t>
  </si>
  <si>
    <t>#20/20c (PSS SS and ACIS Front End)</t>
  </si>
  <si>
    <t>#20/10c (PS1, PS2, LPPS, and ACIS SS)</t>
  </si>
  <si>
    <t>#18/4c (BIV and FEV)</t>
  </si>
  <si>
    <t>#18/2c (FEEPS, SRV, BIV, and FEV)</t>
  </si>
  <si>
    <t>PS2</t>
  </si>
  <si>
    <t>BPM 2</t>
  </si>
  <si>
    <t>BPM 1</t>
  </si>
  <si>
    <t>S38-ACIS-Enclosure</t>
  </si>
  <si>
    <t>S40-ACIS-Enclosure</t>
  </si>
  <si>
    <t>S37-ACIS-Enclosure</t>
  </si>
  <si>
    <t>S36-ACIS-Enclosure</t>
  </si>
  <si>
    <t>S39-ACIS-Enclosure</t>
  </si>
  <si>
    <t>S08-ACIS-Enclosure</t>
  </si>
  <si>
    <t>S10-ACIS-Enclosure</t>
  </si>
  <si>
    <t>S14-ACIS-Enclosure</t>
  </si>
  <si>
    <t>S16-ACIS-Enclosure</t>
  </si>
  <si>
    <t>S18-ACIS-Enclosure</t>
  </si>
  <si>
    <t>S20-ACIS-Enclosure</t>
  </si>
  <si>
    <t>S22-ACIS-Enclosure</t>
  </si>
  <si>
    <t>S26-ACIS-Enclosure</t>
  </si>
  <si>
    <t>S28-ACIS-Enclosure</t>
  </si>
  <si>
    <t>S32-ACIS-Enclosure</t>
  </si>
  <si>
    <t>S12-ACIS-Enclosure</t>
  </si>
  <si>
    <t>S24-ACIS-Enclosure</t>
  </si>
  <si>
    <t>S30-ACIS-Enclosure</t>
  </si>
  <si>
    <t>S06-ACIS-Enclosure</t>
  </si>
  <si>
    <t>S07-ACIS-Enclosure</t>
  </si>
  <si>
    <t>S13-ACIS-Enclosure</t>
  </si>
  <si>
    <t>S19-ACIS-Enclosure</t>
  </si>
  <si>
    <t>S23-ACIS-Enclosure</t>
  </si>
  <si>
    <t>S25-ACIS-Enclosure</t>
  </si>
  <si>
    <t>S27-ACIS-Enclosure</t>
  </si>
  <si>
    <t>S33-ACIS-Enclosure</t>
  </si>
  <si>
    <t>S02-ACIS-Enclosure</t>
  </si>
  <si>
    <t>S09-ACIS-Enclosure</t>
  </si>
  <si>
    <t>S15-ACIS-Enclosure</t>
  </si>
  <si>
    <t>S17-ACIS-Enclosure</t>
  </si>
  <si>
    <t>S29-ACIS-Enclosure</t>
  </si>
  <si>
    <t>S34-ACIS-Enclosure</t>
  </si>
  <si>
    <t>S03-ACIS-Enclosure</t>
  </si>
  <si>
    <t>S21-ACIS-Enclosure</t>
  </si>
  <si>
    <t>S31-ACIS-Enclosure</t>
  </si>
  <si>
    <t>S05-ACIS-Enclosure</t>
  </si>
  <si>
    <t>S04-ACIS-Enclosure</t>
  </si>
  <si>
    <t>S11-ACIS-Enclosure</t>
  </si>
  <si>
    <t>S01-ACIS-Enclosure</t>
  </si>
  <si>
    <t>S35-ACIS-Enclosure</t>
  </si>
  <si>
    <t>Optical Fiber (TBD)</t>
  </si>
  <si>
    <t>DLO 535 (pair)</t>
  </si>
  <si>
    <t>DLO 444 (pair)</t>
  </si>
  <si>
    <t>DLO 4/0 (pair)</t>
  </si>
  <si>
    <t>DLO #2 (pair)</t>
  </si>
  <si>
    <t>RG-58 (or similar)</t>
  </si>
  <si>
    <t>NOTE:  TBD (unspecified cable)</t>
  </si>
  <si>
    <t>SR_U</t>
  </si>
  <si>
    <t>[utility aisle]</t>
  </si>
  <si>
    <t>M [manifold]</t>
  </si>
  <si>
    <t>QMQB, DLMB, or area</t>
  </si>
  <si>
    <t>25-26-MANIFOLD</t>
  </si>
  <si>
    <t>_U01_C58_61_</t>
  </si>
  <si>
    <t>_U02_C61_64_</t>
  </si>
  <si>
    <t>_U03_C64_67_</t>
  </si>
  <si>
    <t>_U04_C67_70_</t>
  </si>
  <si>
    <t>_U05_C70_73_</t>
  </si>
  <si>
    <t>_U06_C73_76_</t>
  </si>
  <si>
    <t>_U07_C76_79_</t>
  </si>
  <si>
    <t>_U08_C79_82_</t>
  </si>
  <si>
    <t>_U09_C82_85_</t>
  </si>
  <si>
    <t>_U10_C85_88_</t>
  </si>
  <si>
    <t>_U11_C88_91_</t>
  </si>
  <si>
    <t>_U12_C91_94_</t>
  </si>
  <si>
    <t>_U13_C94_97_</t>
  </si>
  <si>
    <t>_U14_C97_100_</t>
  </si>
  <si>
    <t>_U15_C100_103_</t>
  </si>
  <si>
    <t>_U16_C103_106_</t>
  </si>
  <si>
    <t>_U17_C106_109_</t>
  </si>
  <si>
    <t>_U18_C109_112_</t>
  </si>
  <si>
    <t>_U19_C112_115_</t>
  </si>
  <si>
    <t>_U20_C115_118_</t>
  </si>
  <si>
    <t>_U21_C118_121_</t>
  </si>
  <si>
    <t>_U22_C121_124_</t>
  </si>
  <si>
    <t>_U23_C124_127_</t>
  </si>
  <si>
    <t>_U24_C127_130_</t>
  </si>
  <si>
    <t>_U25_C130_133_</t>
  </si>
  <si>
    <t>_U26_C133_136_</t>
  </si>
  <si>
    <t>_U27_C136_139_</t>
  </si>
  <si>
    <t>_U28_C139_142_</t>
  </si>
  <si>
    <t>_U29_C142_145_</t>
  </si>
  <si>
    <t>_U30_C145_148_</t>
  </si>
  <si>
    <t>_U31_C148_151_</t>
  </si>
  <si>
    <t>_U32_C151_154_</t>
  </si>
  <si>
    <t>_U33_C154_157_</t>
  </si>
  <si>
    <t>_U34_C157_160_</t>
  </si>
  <si>
    <t>_U35_C160_163_</t>
  </si>
  <si>
    <t>_U36_C163_166_</t>
  </si>
  <si>
    <t>_U37_C166_169_</t>
  </si>
  <si>
    <t>_U38_C169_52_</t>
  </si>
  <si>
    <t>_U39_C52_55_</t>
  </si>
  <si>
    <t>_U40_C55_58_</t>
  </si>
  <si>
    <t>NO UTILITY AISLE</t>
  </si>
  <si>
    <t>27-28-MANIFOLD</t>
  </si>
  <si>
    <t>29-30-MANIFOLD</t>
  </si>
  <si>
    <t>31-32-MANIFOLD</t>
  </si>
  <si>
    <t>33-34-MANIFOLD</t>
  </si>
  <si>
    <t>39-40-MANIFOLD</t>
  </si>
  <si>
    <t>01-02-MANIFOLD</t>
  </si>
  <si>
    <t>03-04-MANIFOLD</t>
  </si>
  <si>
    <t>05-06-MANIFOLD</t>
  </si>
  <si>
    <t>07-08-MANIFOLD</t>
  </si>
  <si>
    <t>09-10-MANIFOLD</t>
  </si>
  <si>
    <t>11-12-MANIFOLD</t>
  </si>
  <si>
    <t>13-14-MANIFOLD</t>
  </si>
  <si>
    <t>15-16-MANIFOLD</t>
  </si>
  <si>
    <t>17-18-MANIFOLD</t>
  </si>
  <si>
    <t>19-20-MANIFOLD</t>
  </si>
  <si>
    <t>21-22-MANIFOLD</t>
  </si>
  <si>
    <t>23-24-MANIFOLD</t>
  </si>
  <si>
    <t>U [utility aisle area]</t>
  </si>
  <si>
    <t>demarcated by columns</t>
  </si>
  <si>
    <t>buildings 401, 412, and</t>
  </si>
  <si>
    <t>Sectors are physically</t>
  </si>
  <si>
    <t>and only in the SR tunnel.</t>
  </si>
  <si>
    <t>cabinet, rack, electro-</t>
  </si>
  <si>
    <t>bench, cart, or table</t>
  </si>
  <si>
    <t>DLMA, QMQA, FODO,</t>
  </si>
  <si>
    <t>cart, bench, or table</t>
  </si>
  <si>
    <t>S25-26-AF-Cabinet</t>
  </si>
  <si>
    <t>S27-28-AF-Cabinet</t>
  </si>
  <si>
    <t>S29-30-AF-Cabinet</t>
  </si>
  <si>
    <t>S31-32-AF-Cabinet</t>
  </si>
  <si>
    <t>S33-34-AF-Cabinet</t>
  </si>
  <si>
    <t>S35-36-AF-Cabinet</t>
  </si>
  <si>
    <t>S37-38-AF-Cabinet</t>
  </si>
  <si>
    <t>S39-40-AF-Cabinet</t>
  </si>
  <si>
    <t>S23-24-AF-Cabinet</t>
  </si>
  <si>
    <t>S21-22-AF-Cabinet</t>
  </si>
  <si>
    <t>S19-20-AF-Cabinet</t>
  </si>
  <si>
    <t>S17-18-AF-Cabinet</t>
  </si>
  <si>
    <t>S15-16-AF-Cabinet</t>
  </si>
  <si>
    <t>S13-14-AF-Cabinet</t>
  </si>
  <si>
    <t>S11-12-AF-Cabinet</t>
  </si>
  <si>
    <t>S09-10-AF-Cabinet</t>
  </si>
  <si>
    <t>S07-09-AF-Cabinet</t>
  </si>
  <si>
    <t>S05-06-AF-Cabinet</t>
  </si>
  <si>
    <t>S03-04-AF-Cabinet</t>
  </si>
  <si>
    <t>S01-02-AF-Cabinet</t>
  </si>
  <si>
    <t>SOME BASIC INSTRUCTIONS:</t>
  </si>
  <si>
    <t>SiO2 (coaxial)</t>
  </si>
  <si>
    <t>HLS (TBD)</t>
  </si>
  <si>
    <t xml:space="preserve"> • Maintain row 20 as the seed for adding additional cable rows.</t>
  </si>
  <si>
    <t xml:space="preserve"> • Cable data is entered left-to-right beginning with the "Owner" field.</t>
  </si>
  <si>
    <t xml:space="preserve"> • Editing cable data after entering data left-to-right may result in invalid data.</t>
  </si>
  <si>
    <t>units:  Grey</t>
  </si>
  <si>
    <t>units: °C</t>
  </si>
  <si>
    <t>MM 1</t>
  </si>
  <si>
    <t>MM 2</t>
  </si>
  <si>
    <t>MM 4</t>
  </si>
  <si>
    <t>MM 6</t>
  </si>
  <si>
    <t>MM 8</t>
  </si>
  <si>
    <t>MM 12</t>
  </si>
  <si>
    <t>MM 24</t>
  </si>
  <si>
    <t>MM 48</t>
  </si>
  <si>
    <t>SM 1</t>
  </si>
  <si>
    <t>SM 2</t>
  </si>
  <si>
    <t>SM 4</t>
  </si>
  <si>
    <t>SM 6</t>
  </si>
  <si>
    <t>SM 8</t>
  </si>
  <si>
    <t>SM 12</t>
  </si>
  <si>
    <t>SM 24</t>
  </si>
  <si>
    <t>SM 48</t>
  </si>
  <si>
    <t>S01_DLMA</t>
  </si>
  <si>
    <t>S02_DLMA</t>
  </si>
  <si>
    <t>S03_DLMA</t>
  </si>
  <si>
    <t>S04_DLMA</t>
  </si>
  <si>
    <t>S05_DLMA</t>
  </si>
  <si>
    <t>S06_DLMA</t>
  </si>
  <si>
    <t>S07_DLMA</t>
  </si>
  <si>
    <t>S08_DLMA</t>
  </si>
  <si>
    <t>S09_DLMA</t>
  </si>
  <si>
    <t>S10_DLMA</t>
  </si>
  <si>
    <t>S11_DLMA</t>
  </si>
  <si>
    <t>S12_DLMA</t>
  </si>
  <si>
    <t>S13_DLMA</t>
  </si>
  <si>
    <t>S14_DLMA</t>
  </si>
  <si>
    <t>S15_DLMA</t>
  </si>
  <si>
    <t>S16_DLMA</t>
  </si>
  <si>
    <t>S17_DLMA</t>
  </si>
  <si>
    <t>S18_DLMA</t>
  </si>
  <si>
    <t>S19_DLMA</t>
  </si>
  <si>
    <t>S20_DLMA</t>
  </si>
  <si>
    <t>S21_DLMA</t>
  </si>
  <si>
    <t>S22_DLMA</t>
  </si>
  <si>
    <t>S23_DLMA</t>
  </si>
  <si>
    <t>S24_DLMA</t>
  </si>
  <si>
    <t>S25_DLMA</t>
  </si>
  <si>
    <t>S26_DLMA</t>
  </si>
  <si>
    <t>S27_DLMA</t>
  </si>
  <si>
    <t>S28_DLMA</t>
  </si>
  <si>
    <t>S29_DLMA</t>
  </si>
  <si>
    <t>S30_DLMA</t>
  </si>
  <si>
    <t>S31_DLMA</t>
  </si>
  <si>
    <t>S32_DLMA</t>
  </si>
  <si>
    <t>S33_DLMA</t>
  </si>
  <si>
    <t>S34_DLMA</t>
  </si>
  <si>
    <t>S35_DLMA</t>
  </si>
  <si>
    <t>S36_DLMA</t>
  </si>
  <si>
    <t>S37_DLMA</t>
  </si>
  <si>
    <t>S38_DLMA</t>
  </si>
  <si>
    <t>S39_DLMA</t>
  </si>
  <si>
    <t>S40_DLMA</t>
  </si>
  <si>
    <t>Snn_DLMA</t>
  </si>
  <si>
    <t>S01_DLMB</t>
  </si>
  <si>
    <t>S02_DLMB</t>
  </si>
  <si>
    <t>S03_DLMB</t>
  </si>
  <si>
    <t>S04_DLMB</t>
  </si>
  <si>
    <t>S05_DLMB</t>
  </si>
  <si>
    <t>S06_DLMB</t>
  </si>
  <si>
    <t>S07_DLMB</t>
  </si>
  <si>
    <t>S08_DLMB</t>
  </si>
  <si>
    <t>S09_DLMB</t>
  </si>
  <si>
    <t>S10_DLMB</t>
  </si>
  <si>
    <t>S11_DLMB</t>
  </si>
  <si>
    <t>S12_DLMB</t>
  </si>
  <si>
    <t>S13_DLMB</t>
  </si>
  <si>
    <t>S14_DLMB</t>
  </si>
  <si>
    <t>S15_DLMB</t>
  </si>
  <si>
    <t>S16_DLMB</t>
  </si>
  <si>
    <t>S17_DLMB</t>
  </si>
  <si>
    <t>S18_DLMB</t>
  </si>
  <si>
    <t>S19_DLMB</t>
  </si>
  <si>
    <t>S20_DLMB</t>
  </si>
  <si>
    <t>S21_DLMB</t>
  </si>
  <si>
    <t>S22_DLMB</t>
  </si>
  <si>
    <t>S23_DLMB</t>
  </si>
  <si>
    <t>S24_DLMB</t>
  </si>
  <si>
    <t>S25_DLMB</t>
  </si>
  <si>
    <t>S26_DLMB</t>
  </si>
  <si>
    <t>S27_DLMB</t>
  </si>
  <si>
    <t>S28_DLMB</t>
  </si>
  <si>
    <t>S29_DLMB</t>
  </si>
  <si>
    <t>S30_DLMB</t>
  </si>
  <si>
    <t>S31_DLMB</t>
  </si>
  <si>
    <t>S32_DLMB</t>
  </si>
  <si>
    <t>S33_DLMB</t>
  </si>
  <si>
    <t>S34_DLMB</t>
  </si>
  <si>
    <t>S35_DLMB</t>
  </si>
  <si>
    <t>S36_DLMB</t>
  </si>
  <si>
    <t>S37_DLMB</t>
  </si>
  <si>
    <t>S38_DLMB</t>
  </si>
  <si>
    <t>S39_DLMB</t>
  </si>
  <si>
    <t>S40_DLMB</t>
  </si>
  <si>
    <t>Snn_DLMB</t>
  </si>
  <si>
    <t>S01_QMQB</t>
  </si>
  <si>
    <t>S02_QMQB</t>
  </si>
  <si>
    <t>S03_QMQB</t>
  </si>
  <si>
    <t>S04_QMQB</t>
  </si>
  <si>
    <t>S05_QMQB</t>
  </si>
  <si>
    <t>S06_QMQB</t>
  </si>
  <si>
    <t>S07_QMQB</t>
  </si>
  <si>
    <t>S08_QMQB</t>
  </si>
  <si>
    <t>S09_QMQB</t>
  </si>
  <si>
    <t>S10_QMQB</t>
  </si>
  <si>
    <t>S11_QMQB</t>
  </si>
  <si>
    <t>S12_QMQB</t>
  </si>
  <si>
    <t>S13_QMQB</t>
  </si>
  <si>
    <t>S14_QMQB</t>
  </si>
  <si>
    <t>S15_QMQB</t>
  </si>
  <si>
    <t>S16_QMQB</t>
  </si>
  <si>
    <t>S17_QMQB</t>
  </si>
  <si>
    <t>S18_QMQB</t>
  </si>
  <si>
    <t>S19_QMQB</t>
  </si>
  <si>
    <t>S20_QMQB</t>
  </si>
  <si>
    <t>S21_QMQB</t>
  </si>
  <si>
    <t>S22_QMQB</t>
  </si>
  <si>
    <t>S23_QMQB</t>
  </si>
  <si>
    <t>S24_QMQB</t>
  </si>
  <si>
    <t>S25_QMQB</t>
  </si>
  <si>
    <t>S26_QMQB</t>
  </si>
  <si>
    <t>S27_QMQB</t>
  </si>
  <si>
    <t>S28_QMQB</t>
  </si>
  <si>
    <t>S29_QMQB</t>
  </si>
  <si>
    <t>S30_QMQB</t>
  </si>
  <si>
    <t>S31_QMQB</t>
  </si>
  <si>
    <t>S32_QMQB</t>
  </si>
  <si>
    <t>S33_QMQB</t>
  </si>
  <si>
    <t>S34_QMQB</t>
  </si>
  <si>
    <t>S35_QMQB</t>
  </si>
  <si>
    <t>S36_QMQB</t>
  </si>
  <si>
    <t>S37_QMQB</t>
  </si>
  <si>
    <t>S38_QMQB</t>
  </si>
  <si>
    <t>S39_QMQB</t>
  </si>
  <si>
    <t>S40_QMQB</t>
  </si>
  <si>
    <t>Snn_QMQB</t>
  </si>
  <si>
    <t>S01_QMQA</t>
  </si>
  <si>
    <t>S02_QMQA</t>
  </si>
  <si>
    <t>S03_QMQA</t>
  </si>
  <si>
    <t>S04_QMQA</t>
  </si>
  <si>
    <t>S05_QMQA</t>
  </si>
  <si>
    <t>S06_QMQA</t>
  </si>
  <si>
    <t>S07_QMQA</t>
  </si>
  <si>
    <t>S08_QMQA</t>
  </si>
  <si>
    <t>S09_QMQA</t>
  </si>
  <si>
    <t>S10_QMQA</t>
  </si>
  <si>
    <t>S11_QMQA</t>
  </si>
  <si>
    <t>S12_QMQA</t>
  </si>
  <si>
    <t>S13_QMQA</t>
  </si>
  <si>
    <t>S14_QMQA</t>
  </si>
  <si>
    <t>S15_QMQA</t>
  </si>
  <si>
    <t>S16_QMQA</t>
  </si>
  <si>
    <t>S17_QMQA</t>
  </si>
  <si>
    <t>S18_QMQA</t>
  </si>
  <si>
    <t>S19_QMQA</t>
  </si>
  <si>
    <t>S20_QMQA</t>
  </si>
  <si>
    <t>S21_QMQA</t>
  </si>
  <si>
    <t>S22_QMQA</t>
  </si>
  <si>
    <t>S23_QMQA</t>
  </si>
  <si>
    <t>S24_QMQA</t>
  </si>
  <si>
    <t>S25_QMQA</t>
  </si>
  <si>
    <t>S26_QMQA</t>
  </si>
  <si>
    <t>S27_QMQA</t>
  </si>
  <si>
    <t>S28_QMQA</t>
  </si>
  <si>
    <t>S29_QMQA</t>
  </si>
  <si>
    <t>S30_QMQA</t>
  </si>
  <si>
    <t>S31_QMQA</t>
  </si>
  <si>
    <t>S32_QMQA</t>
  </si>
  <si>
    <t>S33_QMQA</t>
  </si>
  <si>
    <t>S34_QMQA</t>
  </si>
  <si>
    <t>S35_QMQA</t>
  </si>
  <si>
    <t>S36_QMQA</t>
  </si>
  <si>
    <t>S37_QMQA</t>
  </si>
  <si>
    <t>S38_QMQA</t>
  </si>
  <si>
    <t>S39_QMQA</t>
  </si>
  <si>
    <t>S40_QMQA</t>
  </si>
  <si>
    <t>Snn_QMQA</t>
  </si>
  <si>
    <t>S24_ DLMA</t>
  </si>
  <si>
    <t>S24_ QMQA</t>
  </si>
  <si>
    <t>S24_ FODO</t>
  </si>
  <si>
    <t>S24_ QMQB</t>
  </si>
  <si>
    <t>S24_ DLMB</t>
  </si>
  <si>
    <t>S24_ ID</t>
  </si>
  <si>
    <t>S24_ BMFE</t>
  </si>
  <si>
    <t>S24_ IDFE</t>
  </si>
  <si>
    <t>Exit Table</t>
  </si>
  <si>
    <t>BSS (beam stop)</t>
  </si>
  <si>
    <t>E-stop, Door, SS</t>
  </si>
  <si>
    <t>Pass-Thru-Tunnel</t>
  </si>
  <si>
    <t>31-00</t>
  </si>
  <si>
    <t>B:P6</t>
  </si>
  <si>
    <t>37-00</t>
  </si>
  <si>
    <t>Belden 9431</t>
  </si>
  <si>
    <t>Fiber</t>
  </si>
  <si>
    <t>Belden 2464</t>
  </si>
  <si>
    <t>CommScope</t>
  </si>
  <si>
    <t>#12/3c (rad monitor power in LFMC)</t>
  </si>
  <si>
    <t>#18/25c (ACIS BSS)</t>
  </si>
  <si>
    <t>#18/10c (ACIS rad monitor)</t>
  </si>
  <si>
    <t>beige/gray</t>
  </si>
  <si>
    <t>ACIS FE Enclosure</t>
  </si>
  <si>
    <t>A:VC11</t>
  </si>
  <si>
    <t>A:VC12</t>
  </si>
  <si>
    <t>A:EA2</t>
  </si>
  <si>
    <t>A:VC13</t>
  </si>
  <si>
    <t>A:VC14</t>
  </si>
  <si>
    <t>A:VC15</t>
  </si>
  <si>
    <t>B:VC11</t>
  </si>
  <si>
    <t>A:VC16</t>
  </si>
  <si>
    <t>B:FA1</t>
  </si>
  <si>
    <t>GRID-XBPM us</t>
  </si>
  <si>
    <t>GRID-XBPM ds</t>
  </si>
  <si>
    <t>Technical group cable types</t>
  </si>
  <si>
    <t>bipolar cabinets</t>
  </si>
  <si>
    <t>Slots 1-8 and a for</t>
  </si>
  <si>
    <t>alt part number</t>
  </si>
  <si>
    <t>https://www.anixter.com/en_us/products/R-024-DS-5K-FSUBR/COMMSCOPE-ENTERPRISE-SOLUTIONS/Indoor-Fiber-Optic-Cable/p/371-COMOM4-TBD-24BR</t>
  </si>
  <si>
    <t>https://images.eanixter.com/viewex/PR65573V2.JPG</t>
  </si>
  <si>
    <t>https://www.commscope.com/globalassets/digizuite/126637-p360-760018630-external.pdf</t>
  </si>
  <si>
    <t>https://www.commscope.com/catalog/cables/product_details.aspx?id=19772</t>
  </si>
  <si>
    <t>https://www.commscope.com/globalassets/digizuite/24767-co-p-dssu-2-1-18-jpg.jpg</t>
  </si>
  <si>
    <t>https://www.commscope.com/catalog/imagesCache/0000006/t006_r20699_v-1.jpg</t>
  </si>
  <si>
    <t>http://www.alphawire.com/Home/Products/Cable/Xtra-Guard-Performance-Cable/Xtra-Guard-1/5170_25C</t>
  </si>
  <si>
    <t>http://www.alphawire.com/Home/Products/Cable/Xtra-Guard-Performance-Cable/Xtra-Guard-2/25170</t>
  </si>
  <si>
    <t>http://www.alphawire.com/Home/Products/Cable/Xtra-Guard-Performance-Cable/Xtra-Guard-1/5166C</t>
  </si>
  <si>
    <t>http://www.alphawire.com/~/media/Images/ProductPictures/WIREC_pg35_text.jpg?dmc=0&amp;mw=296&amp;w=296</t>
  </si>
  <si>
    <t>http://www.alphawire.com/~/media/Xtra-Guard/XG%202/25154.jpg?dmc=0&amp;mw=296&amp;w=296</t>
  </si>
  <si>
    <t>purpose</t>
  </si>
  <si>
    <t>Legacy cable ID</t>
  </si>
  <si>
    <t>CDB</t>
  </si>
  <si>
    <t>TC Type K (extension cable)</t>
  </si>
  <si>
    <t>#18/2c (Klixon)</t>
  </si>
  <si>
    <t>Ratchet Door</t>
  </si>
  <si>
    <t>(LP) PS1</t>
  </si>
  <si>
    <t>SS1</t>
  </si>
  <si>
    <t>SS2</t>
  </si>
  <si>
    <t>1st Collimator</t>
  </si>
  <si>
    <t>Import cable ID</t>
  </si>
  <si>
    <t>PREFIX</t>
  </si>
  <si>
    <t>row number</t>
  </si>
  <si>
    <t>00 Controls</t>
  </si>
  <si>
    <t>10 Diagnostics</t>
  </si>
  <si>
    <t>20 MOM_Vacuum FE</t>
  </si>
  <si>
    <t>21 MOM_Vacuum SR</t>
  </si>
  <si>
    <t>30 Mag_Devices</t>
  </si>
  <si>
    <t>40 MOM_Mech.</t>
  </si>
  <si>
    <t>50 Power Supplies</t>
  </si>
  <si>
    <t>60 Sfty_Interlocks</t>
  </si>
  <si>
    <t>70 RF</t>
  </si>
  <si>
    <t>80 Cryo &amp; BLS</t>
  </si>
  <si>
    <t>90 IT</t>
  </si>
  <si>
    <t>PLUS 4-digit</t>
  </si>
  <si>
    <t>US:2M</t>
  </si>
  <si>
    <t>DS:2M</t>
  </si>
  <si>
    <t>DS:4M</t>
  </si>
  <si>
    <t>US:4M</t>
  </si>
  <si>
    <t>US:4MR</t>
  </si>
  <si>
    <t>DS:4MR</t>
  </si>
  <si>
    <t>MS:IEX</t>
  </si>
  <si>
    <t>MS:PS</t>
  </si>
  <si>
    <t>US:SCU</t>
  </si>
  <si>
    <t>DS:SCU</t>
  </si>
  <si>
    <t>MS:SCU</t>
  </si>
  <si>
    <t>US:CM</t>
  </si>
  <si>
    <t>DS:CM</t>
  </si>
  <si>
    <t>MS:CM</t>
  </si>
  <si>
    <t>US:IDVC</t>
  </si>
  <si>
    <t>DS:IDVC</t>
  </si>
  <si>
    <t>This data will also be</t>
  </si>
  <si>
    <t>used to define port-level</t>
  </si>
  <si>
    <t>names in the future…</t>
  </si>
  <si>
    <t xml:space="preserve"> • Enter data only in "Cables" worksheet.  Email APS-U edits to other worksheets.</t>
  </si>
  <si>
    <t>BRCM kabel name (*NOT the final APS-U, CDB, or MBA name)</t>
  </si>
  <si>
    <t>US:HLS</t>
  </si>
  <si>
    <t>DS:HLS</t>
  </si>
  <si>
    <t>Commscope</t>
  </si>
  <si>
    <t>Systimax 2071E Red</t>
  </si>
  <si>
    <t>A:Q6:TS1</t>
  </si>
  <si>
    <t>B:Q7:TC1</t>
  </si>
  <si>
    <t>A:Q6:TC1</t>
  </si>
  <si>
    <t>A:M3:TS1</t>
  </si>
  <si>
    <t>B:Q7:TS1</t>
  </si>
  <si>
    <t>A:M3:TC1</t>
  </si>
  <si>
    <t>B:H7</t>
  </si>
  <si>
    <t>A:Q1:TS1</t>
  </si>
  <si>
    <t>B:V7</t>
  </si>
  <si>
    <t>B:S3:TC1</t>
  </si>
  <si>
    <t>A:Q1:TC1</t>
  </si>
  <si>
    <t>A:M2:TS1</t>
  </si>
  <si>
    <t>B:S3:TS1</t>
  </si>
  <si>
    <t>A:M2:TC1</t>
  </si>
  <si>
    <t>B:M2:TC1</t>
  </si>
  <si>
    <t>B:M2:TS1</t>
  </si>
  <si>
    <t>A:Q8:TS1</t>
  </si>
  <si>
    <t>A:Q7:TS1</t>
  </si>
  <si>
    <t>A:Q8:TC1</t>
  </si>
  <si>
    <t>B:FC2:TC1</t>
  </si>
  <si>
    <t>A:Q7:TC1</t>
  </si>
  <si>
    <t>B:FC2:TC2</t>
  </si>
  <si>
    <t>A:FC1:TC1</t>
  </si>
  <si>
    <t>B:Q6:TC1</t>
  </si>
  <si>
    <t>A:FC1:TC2</t>
  </si>
  <si>
    <t>B:Q6:TS1</t>
  </si>
  <si>
    <t>B:Q5:TC1</t>
  </si>
  <si>
    <t>A:M4:TS1</t>
  </si>
  <si>
    <t>B:Q5:TS1</t>
  </si>
  <si>
    <t>A:M4:TC1</t>
  </si>
  <si>
    <t>A:M1:TS1</t>
  </si>
  <si>
    <t>B:Q8:TS1</t>
  </si>
  <si>
    <t>A:M1:TC1</t>
  </si>
  <si>
    <t>B:Q8:TC1</t>
  </si>
  <si>
    <t>B:S2:TC1</t>
  </si>
  <si>
    <t>B:S2:TS1</t>
  </si>
  <si>
    <t>A:Q3:TS1</t>
  </si>
  <si>
    <t>A:Q3:TC1</t>
  </si>
  <si>
    <t>B:M3:TS1</t>
  </si>
  <si>
    <t>B:M3:TC1</t>
  </si>
  <si>
    <t>B:Q4:TC1</t>
  </si>
  <si>
    <t>B:Q4:TS1</t>
  </si>
  <si>
    <t>A:S1:TS1</t>
  </si>
  <si>
    <t>A:S1:TC1</t>
  </si>
  <si>
    <t>B:S1:TC1</t>
  </si>
  <si>
    <t>B:S1:TS1</t>
  </si>
  <si>
    <t>A:Q4:TS1</t>
  </si>
  <si>
    <t>B:Q3:TC1</t>
  </si>
  <si>
    <t>A:Q4:TC1</t>
  </si>
  <si>
    <t>B:Q3:TS1</t>
  </si>
  <si>
    <t>A:S2:TS1</t>
  </si>
  <si>
    <t>B:M1:TC1</t>
  </si>
  <si>
    <t>A:S2:TC1</t>
  </si>
  <si>
    <t>B:M1:TS1</t>
  </si>
  <si>
    <t>B:Q2:TC1</t>
  </si>
  <si>
    <t>B:Q2:TS1</t>
  </si>
  <si>
    <t>B:FC1:TC1</t>
  </si>
  <si>
    <t>A:Q5:TS1</t>
  </si>
  <si>
    <t>B:FC1:TC2</t>
  </si>
  <si>
    <t>A:Q5:TC1</t>
  </si>
  <si>
    <t>A:FC2:TC1</t>
  </si>
  <si>
    <t>A:FC2:TC2</t>
  </si>
  <si>
    <t>B:Q1:TC1</t>
  </si>
  <si>
    <t>A:S3:TS1</t>
  </si>
  <si>
    <t>B:Q1:TS1</t>
  </si>
  <si>
    <t>A:S3:TC1</t>
  </si>
  <si>
    <t>Cat 6 (blue)</t>
  </si>
  <si>
    <t>A:Q8T</t>
  </si>
  <si>
    <t>B:Q8T</t>
  </si>
  <si>
    <t>L [legacy]</t>
  </si>
  <si>
    <t>L</t>
  </si>
  <si>
    <t>total length</t>
  </si>
  <si>
    <t>reel length</t>
  </si>
  <si>
    <t>reel quantity</t>
  </si>
  <si>
    <t>lead time</t>
  </si>
  <si>
    <t>Running tally</t>
  </si>
  <si>
    <t>of estimated</t>
  </si>
  <si>
    <t>required for</t>
  </si>
  <si>
    <t>this cable type</t>
  </si>
  <si>
    <t>length per</t>
  </si>
  <si>
    <t>reel for this</t>
  </si>
  <si>
    <t>cable type</t>
  </si>
  <si>
    <t>of how many</t>
  </si>
  <si>
    <t>be procured</t>
  </si>
  <si>
    <t>cable type to</t>
  </si>
  <si>
    <t>reels of this</t>
  </si>
  <si>
    <t>Expected time</t>
  </si>
  <si>
    <t>in days for the</t>
  </si>
  <si>
    <t>procurement</t>
  </si>
  <si>
    <t>of this cable</t>
  </si>
  <si>
    <t>of minimum</t>
  </si>
  <si>
    <t>_420_Sector36_</t>
  </si>
  <si>
    <t>_420_Sector37_</t>
  </si>
  <si>
    <t>_420_Sector38_</t>
  </si>
  <si>
    <t>_420_Sector40_</t>
  </si>
  <si>
    <t>RF2-6</t>
  </si>
  <si>
    <t>RF3-6</t>
  </si>
  <si>
    <t>RF4-6</t>
  </si>
  <si>
    <t>RF1-6</t>
  </si>
  <si>
    <t>RF2-7</t>
  </si>
  <si>
    <t>RF3-7</t>
  </si>
  <si>
    <t>RF4-7</t>
  </si>
  <si>
    <t>RF1-7</t>
  </si>
  <si>
    <t>RF2-8</t>
  </si>
  <si>
    <t>RF3-8</t>
  </si>
  <si>
    <t>RF4-8</t>
  </si>
  <si>
    <t>RF1-8</t>
  </si>
  <si>
    <t>RF2-9</t>
  </si>
  <si>
    <t>RF3-9</t>
  </si>
  <si>
    <t>RF4-9</t>
  </si>
  <si>
    <t>RF1-9</t>
  </si>
  <si>
    <t>RF2-10</t>
  </si>
  <si>
    <t>RF3-10</t>
  </si>
  <si>
    <t>RF4-10</t>
  </si>
  <si>
    <t>RF1-10</t>
  </si>
  <si>
    <t>_420_RF2_</t>
  </si>
  <si>
    <t>_420_RF4_</t>
  </si>
  <si>
    <t>_420_RF5_</t>
  </si>
  <si>
    <t>_420_RF6_</t>
  </si>
  <si>
    <t>RF1-1</t>
  </si>
  <si>
    <t>RF3-1</t>
  </si>
  <si>
    <t>RF4-1</t>
  </si>
  <si>
    <t>RF5-1</t>
  </si>
  <si>
    <t>RF1-2</t>
  </si>
  <si>
    <t>RF3-2</t>
  </si>
  <si>
    <t>RF4-2</t>
  </si>
  <si>
    <t>RF5-2</t>
  </si>
  <si>
    <t>RF1-3</t>
  </si>
  <si>
    <t>RF3-3</t>
  </si>
  <si>
    <t>RF4-3</t>
  </si>
  <si>
    <t>RF5-3</t>
  </si>
  <si>
    <t>RF1-4</t>
  </si>
  <si>
    <t>RF3-4</t>
  </si>
  <si>
    <t>RF4-4</t>
  </si>
  <si>
    <t>RF5-4</t>
  </si>
  <si>
    <t>RF1-5</t>
  </si>
  <si>
    <t>RF3-5</t>
  </si>
  <si>
    <t>RF4-5</t>
  </si>
  <si>
    <t>RF5-5</t>
  </si>
  <si>
    <t>_420_RF3_</t>
  </si>
  <si>
    <t>RF1 Rack 11</t>
  </si>
  <si>
    <t>1/4" Heliax (FSJ1RN-50)</t>
  </si>
  <si>
    <t>3/8" Heliax (LDF2RN-50)</t>
  </si>
  <si>
    <t>1/2" Heliax (LDF4RN-50)</t>
  </si>
  <si>
    <t>1/2" Heliax (FSJ4RK-50)</t>
  </si>
  <si>
    <t>#20/24pair (Dekoron TE317450-1)</t>
  </si>
  <si>
    <t>0.75mm/12c (BergerLahr F19)</t>
  </si>
  <si>
    <t>#20/8c (Belden 9421)</t>
  </si>
  <si>
    <t>RG-142 (Belden 83242)</t>
  </si>
  <si>
    <t>Optical fiber (K-P3-SMA-nnFT-Crimp)</t>
  </si>
  <si>
    <t>#8/3c (Carol P-7K-123033)</t>
  </si>
  <si>
    <t>#20/16pair (PMC Corp 603-622-3500 KX)</t>
  </si>
  <si>
    <t>#24-7c O/A Foil (Belden 9537 )</t>
  </si>
  <si>
    <t>RR</t>
  </si>
  <si>
    <t>S36_Cavity1</t>
  </si>
  <si>
    <t>S37_Cavity1</t>
  </si>
  <si>
    <t>S40_Cavity1</t>
  </si>
  <si>
    <t>S36_Cavity2</t>
  </si>
  <si>
    <t>S37_Cavity2</t>
  </si>
  <si>
    <t>S40_Cavity2</t>
  </si>
  <si>
    <t>S36_Cavity3</t>
  </si>
  <si>
    <t>S37_Cavity3</t>
  </si>
  <si>
    <t>S40_Cavity3</t>
  </si>
  <si>
    <t>S36_Cavity4</t>
  </si>
  <si>
    <t>S37_Cavity4</t>
  </si>
  <si>
    <t>S40_Cavity4</t>
  </si>
  <si>
    <t>ordered</t>
  </si>
  <si>
    <t>received</t>
  </si>
  <si>
    <t>empty (NO)</t>
  </si>
  <si>
    <t>value (YES)</t>
  </si>
  <si>
    <t>value can be</t>
  </si>
  <si>
    <t>yes, a date,</t>
  </si>
  <si>
    <t>or any value</t>
  </si>
  <si>
    <t>FIRST WAYPOINT</t>
  </si>
  <si>
    <t>FINAL WAYPOINT</t>
  </si>
  <si>
    <t>(TBD)</t>
  </si>
  <si>
    <t>utility aisle openings</t>
  </si>
  <si>
    <t>are penetrations.</t>
  </si>
  <si>
    <t>PVC and metal conduit</t>
  </si>
  <si>
    <t>RF waveguides and</t>
  </si>
  <si>
    <t>raceways are sleeves.</t>
  </si>
  <si>
    <t>First waypoint</t>
  </si>
  <si>
    <t>Final waypoint</t>
  </si>
  <si>
    <t>(e.g. sleeve "18-31"</t>
  </si>
  <si>
    <t>or tray "MB3")</t>
  </si>
  <si>
    <t>(e.g. mezzanine tray</t>
  </si>
  <si>
    <t>in area 2 "MT2")</t>
  </si>
  <si>
    <t>IW [waveguide]</t>
  </si>
  <si>
    <t>C [cavity]</t>
  </si>
  <si>
    <t>E/T/P/M/C</t>
  </si>
  <si>
    <t>A/N/S/U</t>
  </si>
  <si>
    <t>#18/8c</t>
  </si>
  <si>
    <t>M1 (power supply)</t>
  </si>
  <si>
    <t>M2 (power supply)</t>
  </si>
  <si>
    <t>Rack (with no name)</t>
  </si>
  <si>
    <t>MPEOB_BOX</t>
  </si>
  <si>
    <t>S38_Cavity1</t>
  </si>
  <si>
    <t>S38_Cavity2</t>
  </si>
  <si>
    <t>S38_Cavity3</t>
  </si>
  <si>
    <t>S38_Cavity4</t>
  </si>
  <si>
    <t>S36JB1</t>
  </si>
  <si>
    <t>S36JB2</t>
  </si>
  <si>
    <t>S37JB1</t>
  </si>
  <si>
    <t>S37JB2</t>
  </si>
  <si>
    <t>S38JB1</t>
  </si>
  <si>
    <t>S38JB2</t>
  </si>
  <si>
    <t>S40JB1</t>
  </si>
  <si>
    <t>S40JB2</t>
  </si>
  <si>
    <t>S36JB3</t>
  </si>
  <si>
    <t>S37JB3</t>
  </si>
  <si>
    <t>S38JB3</t>
  </si>
  <si>
    <t>S40JB3</t>
  </si>
  <si>
    <t>BLS/TFB/LFB/Kicker/</t>
  </si>
  <si>
    <t>#18/12 shielded pair (Deoron TE 43578-3)</t>
  </si>
  <si>
    <t>SR-RR 40&amp;01</t>
  </si>
  <si>
    <t>SR-RR 02&amp;03</t>
  </si>
  <si>
    <t>SR-RR 04&amp;05</t>
  </si>
  <si>
    <t>SR-RR 06&amp;07</t>
  </si>
  <si>
    <t>SR-RR 08&amp;09</t>
  </si>
  <si>
    <t>PS-SR-S07-CAB2</t>
  </si>
  <si>
    <t>Turbo Controller</t>
  </si>
  <si>
    <t>Notes</t>
  </si>
  <si>
    <t>RG316 (w/LEMO L00)</t>
  </si>
  <si>
    <t>01-02-ROUGH_PUMP</t>
  </si>
  <si>
    <t>03-04-ROUGH_PUMP</t>
  </si>
  <si>
    <t>05-06-ROUGH_PUMP</t>
  </si>
  <si>
    <t>07-08-ROUGH_PUMP</t>
  </si>
  <si>
    <t>09-10-ROUGH_PUMP</t>
  </si>
  <si>
    <t>11-12-ROUGH_PUMP</t>
  </si>
  <si>
    <t>13-14-ROUGH_PUMP</t>
  </si>
  <si>
    <t>15-16-ROUGH_PUMP</t>
  </si>
  <si>
    <t>17-18-ROUGH_PUMP</t>
  </si>
  <si>
    <t>19-20-ROUGH_PUMP</t>
  </si>
  <si>
    <t>21-22-ROUGH_PUMP</t>
  </si>
  <si>
    <t>23-24-ROUGH_PUMP</t>
  </si>
  <si>
    <t>25-26-ROUGH_PUMP</t>
  </si>
  <si>
    <t>27-28-ROUGH_PUMP</t>
  </si>
  <si>
    <t>29-30-ROUGH_PUMP</t>
  </si>
  <si>
    <t>31-32-ROUGH_PUMP</t>
  </si>
  <si>
    <t>33-34-ROUGH_PUMP</t>
  </si>
  <si>
    <t>39-40-ROUGH_PUMP</t>
  </si>
  <si>
    <t>35-36-ROUGH_PUMP</t>
  </si>
  <si>
    <t>37-38-ROUGH_PUMP</t>
  </si>
  <si>
    <t>Roughing Pump (by manufacturer)</t>
  </si>
  <si>
    <t>S36_ID</t>
  </si>
  <si>
    <t>S37_ID</t>
  </si>
  <si>
    <t>S38_ID</t>
  </si>
  <si>
    <t>S39_ID</t>
  </si>
  <si>
    <t>S40_ID</t>
  </si>
  <si>
    <t>M2-BUSBAR</t>
  </si>
  <si>
    <t>M1-BUSBAR</t>
  </si>
  <si>
    <t>FROM (device)</t>
  </si>
  <si>
    <t>FROM (port)</t>
  </si>
  <si>
    <t>TO (device)</t>
  </si>
  <si>
    <t>TO (port)</t>
  </si>
  <si>
    <t>NOTE:  ID cables are in red</t>
  </si>
  <si>
    <t>GSM Limits and Interlock Cable</t>
  </si>
  <si>
    <t>GSM Linear Encoder Cable</t>
  </si>
  <si>
    <t>GSM Motor Power Cable</t>
  </si>
  <si>
    <t>PS Limits and Interlock Cable</t>
  </si>
  <si>
    <t>PS Motor Power Cable</t>
  </si>
  <si>
    <t>Resolver Feedback Cable</t>
  </si>
  <si>
    <t>NOTE:  SCU cables are in orange</t>
  </si>
  <si>
    <t>ILPS Linear Feedback Cable</t>
  </si>
  <si>
    <t>Revolver Limits and Interlock Cable</t>
  </si>
  <si>
    <t>Comp1</t>
  </si>
  <si>
    <t>Comp2</t>
  </si>
  <si>
    <t>Comp3</t>
  </si>
  <si>
    <t>Comp4</t>
  </si>
  <si>
    <t>Comp5</t>
  </si>
  <si>
    <t>Comp6</t>
  </si>
  <si>
    <t>Comp7</t>
  </si>
  <si>
    <t>Vacuum RPV</t>
  </si>
  <si>
    <t>Vacuum RPG</t>
  </si>
  <si>
    <t>CAT 6</t>
  </si>
  <si>
    <t>CAT 6a</t>
  </si>
  <si>
    <t>CAT 6a (red)</t>
  </si>
  <si>
    <t>PCX</t>
  </si>
  <si>
    <t>SETPOINT (custom legacy)</t>
  </si>
  <si>
    <t>6 Conductor Alpha 1296C</t>
  </si>
  <si>
    <t>2 Conductor Alpha 1292C</t>
  </si>
  <si>
    <t>3 Conductor Alpha 1293C</t>
  </si>
  <si>
    <t>4 Conductor Alpha 1294C</t>
  </si>
  <si>
    <t>5 Conductor Alpha 1295C</t>
  </si>
  <si>
    <t>NOTE:  Cryoplant cables are in orange</t>
  </si>
  <si>
    <t>"CY" is shielded, "YY" unshielded</t>
  </si>
  <si>
    <t>BOX 14</t>
  </si>
  <si>
    <t>BOX 1</t>
  </si>
  <si>
    <t>BOX 2</t>
  </si>
  <si>
    <t>BOX 3</t>
  </si>
  <si>
    <t>BOX 4</t>
  </si>
  <si>
    <t>BOX 5</t>
  </si>
  <si>
    <t>BOX 6</t>
  </si>
  <si>
    <t>BOX 7</t>
  </si>
  <si>
    <t>BOX 8</t>
  </si>
  <si>
    <t>BOX 9</t>
  </si>
  <si>
    <t>BOX 10</t>
  </si>
  <si>
    <t>BOX 11</t>
  </si>
  <si>
    <t>BOX 12</t>
  </si>
  <si>
    <t>BOX 13</t>
  </si>
  <si>
    <t>_420_CRYO_CR_</t>
  </si>
  <si>
    <t>_EAA_CRYO_LR_</t>
  </si>
  <si>
    <t>_MP_Helium_Tank</t>
  </si>
  <si>
    <t>S38_BLS</t>
  </si>
  <si>
    <t>S36_JB4</t>
  </si>
  <si>
    <t>S38_JB4</t>
  </si>
  <si>
    <t>S37_JB4</t>
  </si>
  <si>
    <t>S40_JB4</t>
  </si>
  <si>
    <t>S01 ion pump 1 QPC 1 channel 1 on A:VC3</t>
  </si>
  <si>
    <t>Ion pump 1</t>
  </si>
  <si>
    <t>S01:IPC1</t>
  </si>
  <si>
    <t>S01:IP1</t>
  </si>
  <si>
    <t>01—60</t>
  </si>
  <si>
    <t>S01 ion pump 2 QPC 1 cahnnel 2 on A:VC6</t>
  </si>
  <si>
    <t>Ion pump 2</t>
  </si>
  <si>
    <t>S01:IP2</t>
  </si>
  <si>
    <t>S01 ion pump 3 QPC 1 channel 3 on A:VC8</t>
  </si>
  <si>
    <t>Ion pump 3</t>
  </si>
  <si>
    <t>S01:IP3</t>
  </si>
  <si>
    <t>S01 ion pump 4 QPC 1 channel 4 on A:VC12</t>
  </si>
  <si>
    <t>Ion pump 4</t>
  </si>
  <si>
    <t>S01:IP4</t>
  </si>
  <si>
    <t>S01 ion pump 5 QPC 2 channel 1 on A:VC15</t>
  </si>
  <si>
    <t>Ion pump 5</t>
  </si>
  <si>
    <t>S01:IPC2</t>
  </si>
  <si>
    <t>S01:IP5</t>
  </si>
  <si>
    <t>S01 ion pump 6 QPC 2 channel 2 on B:VC9</t>
  </si>
  <si>
    <t>Ion pump 6</t>
  </si>
  <si>
    <t>S01:IP6</t>
  </si>
  <si>
    <t>S01 ion pump 7 QPC 2 channel 3 on B:VC6</t>
  </si>
  <si>
    <t>Ion pump 7</t>
  </si>
  <si>
    <t>S01:IP7</t>
  </si>
  <si>
    <t>S01 ion pump 8 QPC 2 channel 4 on B:VC5</t>
  </si>
  <si>
    <t>Ion pump 8</t>
  </si>
  <si>
    <t>S01:IP8</t>
  </si>
  <si>
    <t>S01 ion pump 9 MPC 1 channel 1 on B:VC3</t>
  </si>
  <si>
    <t>Ion pump 9</t>
  </si>
  <si>
    <t>S01:IPC3</t>
  </si>
  <si>
    <t>S01:IP9</t>
  </si>
  <si>
    <t>S01 ion pump 10 MPC 2 channel 1 on us IDVC</t>
  </si>
  <si>
    <t>Ion pump 1 at ID</t>
  </si>
  <si>
    <t>S01:IPC4</t>
  </si>
  <si>
    <t>S01ID:IP1</t>
  </si>
  <si>
    <t>S01 ion pump 11 MPC 2 channel 2 on ds IDVC</t>
  </si>
  <si>
    <t>Ion pump 2 at ID</t>
  </si>
  <si>
    <t>S01ID:IP2</t>
  </si>
  <si>
    <t>S01 SCU (11th ion pump)</t>
  </si>
  <si>
    <t>Televac CV gauge SR S01</t>
  </si>
  <si>
    <t>televac CV SR S01</t>
  </si>
  <si>
    <t>S01:VGC1</t>
  </si>
  <si>
    <t>S01:CVG1</t>
  </si>
  <si>
    <t>01—59</t>
  </si>
  <si>
    <t>Televac CC gauge SR S01</t>
  </si>
  <si>
    <t>televac CC SR S01</t>
  </si>
  <si>
    <t>S01:CCG1</t>
  </si>
  <si>
    <t>Televac CV gauge ID S01</t>
  </si>
  <si>
    <t>televac CV IDVC S01</t>
  </si>
  <si>
    <t>S02:VGC1</t>
  </si>
  <si>
    <t>S01ID:CVG1</t>
  </si>
  <si>
    <t>02—63</t>
  </si>
  <si>
    <t>Televac CC gauge ID S01</t>
  </si>
  <si>
    <t>televac CC IDVC S01</t>
  </si>
  <si>
    <t>S01ID:CCG1</t>
  </si>
  <si>
    <t>S01 us gate valve</t>
  </si>
  <si>
    <t>us gate valve</t>
  </si>
  <si>
    <t>S01:VVC1</t>
  </si>
  <si>
    <t>S01A:GV1</t>
  </si>
  <si>
    <t>S01 ds gate valve</t>
  </si>
  <si>
    <t>ds gate valve</t>
  </si>
  <si>
    <t>S01B:GV1</t>
  </si>
  <si>
    <t>S01 us gate valve MPS</t>
  </si>
  <si>
    <t>us gate valve MPS</t>
  </si>
  <si>
    <t>S01:MPSL1</t>
  </si>
  <si>
    <t>01—61</t>
  </si>
  <si>
    <t>S01 ds gate valve MPS</t>
  </si>
  <si>
    <t>ds gate valve MPS</t>
  </si>
  <si>
    <t>S01 FODO ancillary Turbo Contoller</t>
  </si>
  <si>
    <t>S01 FODO ancillary turbo</t>
  </si>
  <si>
    <t>S01-TPS:TPC1</t>
  </si>
  <si>
    <t>S01-TPS:TP1</t>
  </si>
  <si>
    <t>changed from S01-TPS:TSC1 (system controller) to S01-TPS:TPC1 (turbopump control): same rack</t>
  </si>
  <si>
    <t>S01 FODO ancillary turbo gate valve</t>
  </si>
  <si>
    <t>S01-TPS:TSC1</t>
  </si>
  <si>
    <t>S01-TPS:TGV1</t>
  </si>
  <si>
    <t>S01 FODO ancillary Turbo system backing valve</t>
  </si>
  <si>
    <t>S01 FODO ancillary turbo backing valve</t>
  </si>
  <si>
    <t>S01-TPS:BV1</t>
  </si>
  <si>
    <t>Televac CV gauge Turbo S01</t>
  </si>
  <si>
    <t>televac CV Turbo gauge S01</t>
  </si>
  <si>
    <t>S01-TPS:VGC1</t>
  </si>
  <si>
    <t>S01-TPS:CVG1</t>
  </si>
  <si>
    <t>Televac CC gauge Turbo S01</t>
  </si>
  <si>
    <t>televac CC turbo gauge S01</t>
  </si>
  <si>
    <t>S01-TPS:CCG1</t>
  </si>
  <si>
    <t>S02 ion pump 1 QPC 1 channel 1 on A:VC3</t>
  </si>
  <si>
    <t>S02:IPC1</t>
  </si>
  <si>
    <t>S02:IP1</t>
  </si>
  <si>
    <t>02—62</t>
  </si>
  <si>
    <t>S02 ion pump 2 QPC 1 cahnnel 2 on A:VC6</t>
  </si>
  <si>
    <t>S02:IP2</t>
  </si>
  <si>
    <t>S02 ion pump 3 QPC 1 channel 3 on A:VC8</t>
  </si>
  <si>
    <t>S02:IP3</t>
  </si>
  <si>
    <t>S02 ion pump 4 QPC 1 channel 4 on A:VC12</t>
  </si>
  <si>
    <t>S02:IP4</t>
  </si>
  <si>
    <t>S02 ion pump 5 QPC 2 channel 1 on A:VC15</t>
  </si>
  <si>
    <t>S02:IPC2</t>
  </si>
  <si>
    <t>S02:IP5</t>
  </si>
  <si>
    <t>S02 ion pump 6 QPC 2 channel 2 on B:VC9</t>
  </si>
  <si>
    <t>S02:IP6</t>
  </si>
  <si>
    <t>S02 ion pump 7 QPC 2 channel 3 on B:VC6</t>
  </si>
  <si>
    <t>S02:IP7</t>
  </si>
  <si>
    <t>S02 ion pump 8 QPC 2 channel 4 on B:VC5</t>
  </si>
  <si>
    <t>S02:IP8</t>
  </si>
  <si>
    <t>S02 ion pump 9 MPC 1 channel 1 on B:VC3</t>
  </si>
  <si>
    <t>S02:IPC3</t>
  </si>
  <si>
    <t>S02:IP9</t>
  </si>
  <si>
    <t>S02 ion pump 10 MPC 2 channel 1 on us IDVC</t>
  </si>
  <si>
    <t>S02:IPC4</t>
  </si>
  <si>
    <t>S02ID:IP1</t>
  </si>
  <si>
    <t>Televac CV gauge SR S02</t>
  </si>
  <si>
    <t>televac CV SR S02</t>
  </si>
  <si>
    <t>S02:CVG1</t>
  </si>
  <si>
    <t>Televac CC gauge SR S02</t>
  </si>
  <si>
    <t>televac CC SR S02</t>
  </si>
  <si>
    <t>S02:CCG1</t>
  </si>
  <si>
    <t>Televac CV gauge ID S02</t>
  </si>
  <si>
    <t>televac CV IDVC S02</t>
  </si>
  <si>
    <t>S02ID:CVG1</t>
  </si>
  <si>
    <t>Televac CC gauge ID S02</t>
  </si>
  <si>
    <t>televac CC IDVC S02</t>
  </si>
  <si>
    <t>S02ID:CCG1</t>
  </si>
  <si>
    <t>S02 us gate valve</t>
  </si>
  <si>
    <t>S02:VVC1</t>
  </si>
  <si>
    <t>S02A:GV1</t>
  </si>
  <si>
    <t>S02 ds gate valve</t>
  </si>
  <si>
    <t>S02B:GV1</t>
  </si>
  <si>
    <t>S02 us gate valve MPS</t>
  </si>
  <si>
    <t>S02 ds gate valve MPS</t>
  </si>
  <si>
    <t>S02 FODO ancillary Turbo Contoller</t>
  </si>
  <si>
    <t>S02 FODO ancillary turbo</t>
  </si>
  <si>
    <t>S02-TPS:TPC1</t>
  </si>
  <si>
    <t>S02-TPS:TP1</t>
  </si>
  <si>
    <t>changed from S01-TPS:TSC1 (system controller) to S02-TPS:TPC1 (turbopump control): same rack</t>
  </si>
  <si>
    <t>S02 FODO ancillary Turbo system controller</t>
  </si>
  <si>
    <t>S02 FODO ancillary turbo gate valve</t>
  </si>
  <si>
    <t>S02-TPS:TGV1</t>
  </si>
  <si>
    <t>S02 FODO ancillary Turbo system backing valve</t>
  </si>
  <si>
    <t>S02 FODO ancillary turbo backing valve</t>
  </si>
  <si>
    <t>S02-TPS:BV1</t>
  </si>
  <si>
    <t>Televac CV gauge Turbo S02</t>
  </si>
  <si>
    <t>televac CV Turbo gauge S02</t>
  </si>
  <si>
    <t>S02-TPS:CVG1</t>
  </si>
  <si>
    <t>Televac CC gauge Turbo S02</t>
  </si>
  <si>
    <t>televac CC turbo gauge S02</t>
  </si>
  <si>
    <t>S02-TPS:CCG1</t>
  </si>
  <si>
    <t>Televac CV gauge Rough S01-02</t>
  </si>
  <si>
    <t>televac CV Rough gauge S01-02</t>
  </si>
  <si>
    <t>S02-TPS:RP:CVG1</t>
  </si>
  <si>
    <t>Televac CC gauge Rough S01-02</t>
  </si>
  <si>
    <t>televac CC Rough gauge S01-02</t>
  </si>
  <si>
    <t>S02-TPS:RP:CCG1</t>
  </si>
  <si>
    <r>
      <rPr>
        <strike/>
        <sz val="11"/>
        <color rgb="FFFF0000"/>
        <rFont val="Calibri (Body)"/>
      </rPr>
      <t xml:space="preserve">Roughing pump controller. </t>
    </r>
    <r>
      <rPr>
        <sz val="11"/>
        <color rgb="FFFF0000"/>
        <rFont val="Calibri (Body)"/>
      </rPr>
      <t xml:space="preserve"> Turbo System Controller</t>
    </r>
  </si>
  <si>
    <t>Roughing pump S01-02</t>
  </si>
  <si>
    <t>S01-TPS:RP1</t>
  </si>
  <si>
    <t>changed from S01-TPS:RPC1 to S01-TPS:TSC1 (there is no separate roughing pump controller)</t>
  </si>
  <si>
    <t>S03 ion pump 1 QPC 1 channel 1 on A:VC3</t>
  </si>
  <si>
    <t>S03:IPC1</t>
  </si>
  <si>
    <t>S03:IP1</t>
  </si>
  <si>
    <t>03—60</t>
  </si>
  <si>
    <t>S03 ion pump 2 QPC 1 cahnnel 2 on A:VC6</t>
  </si>
  <si>
    <t>S03:IP2</t>
  </si>
  <si>
    <t>S03 ion pump 3 QPC 1 channel 3 on A:VC8</t>
  </si>
  <si>
    <t>S03:IP3</t>
  </si>
  <si>
    <t>S03 ion pump 4 QPC 1 channel 4 on A:VC12</t>
  </si>
  <si>
    <t>S03:IP4</t>
  </si>
  <si>
    <t>S03 ion pump 5 QPC 2 channel 1 on A:VC15</t>
  </si>
  <si>
    <t>S03:IPC2</t>
  </si>
  <si>
    <t>S03:IP5</t>
  </si>
  <si>
    <t>S03 ion pump 6 QPC 2 channel 2 on B:VC9</t>
  </si>
  <si>
    <t>S03:IP6</t>
  </si>
  <si>
    <t>S03 ion pump 7 QPC 2 channel 3 on B:VC6</t>
  </si>
  <si>
    <t>S03:IP7</t>
  </si>
  <si>
    <t>S03 ion pump 8 QPC 2 channel 4 on B:VC5</t>
  </si>
  <si>
    <t>S03:IP8</t>
  </si>
  <si>
    <t>S03 ion pump 9 MPC 1 channel 1 on B:VC3</t>
  </si>
  <si>
    <t>S03:IPC3</t>
  </si>
  <si>
    <t>S03:IP9</t>
  </si>
  <si>
    <t>S03 ion pump 10 MPC 2 channel 1 on us IDVC</t>
  </si>
  <si>
    <t>S03:IPC4</t>
  </si>
  <si>
    <t>S03ID:IP1</t>
  </si>
  <si>
    <t>Televac CV gauge SR S03</t>
  </si>
  <si>
    <t>televac CV SR S03</t>
  </si>
  <si>
    <t>S03:VGC1</t>
  </si>
  <si>
    <t>S03:CVG1</t>
  </si>
  <si>
    <t>03—59</t>
  </si>
  <si>
    <t>Televac CC gauge SR S03</t>
  </si>
  <si>
    <t>televac CC SR S03</t>
  </si>
  <si>
    <t>S03:CCG1</t>
  </si>
  <si>
    <t>Televac CV gauge ID S03</t>
  </si>
  <si>
    <t>televac CV IDVC S03</t>
  </si>
  <si>
    <t>S04:VGC1</t>
  </si>
  <si>
    <t>S03ID:CVG1</t>
  </si>
  <si>
    <t>04—63</t>
  </si>
  <si>
    <t>Televac CC gauge ID S03</t>
  </si>
  <si>
    <t>televac CC IDVC S03</t>
  </si>
  <si>
    <t>S03ID:CCG1</t>
  </si>
  <si>
    <t>S03 us gate valve</t>
  </si>
  <si>
    <t>S03:VVC1</t>
  </si>
  <si>
    <t>S03A:GV1</t>
  </si>
  <si>
    <t>S03 ds gate valve</t>
  </si>
  <si>
    <t>S03B:GV1</t>
  </si>
  <si>
    <t>S03 us gate valve MPS</t>
  </si>
  <si>
    <t>S03:MPSL1</t>
  </si>
  <si>
    <t>03—61</t>
  </si>
  <si>
    <t>S03 ds gate valve MPS</t>
  </si>
  <si>
    <t>S03 FODO ancillary Turbo Contoller</t>
  </si>
  <si>
    <t>S03 FODO ancillary turbo</t>
  </si>
  <si>
    <t>S03-TPS:TPC1</t>
  </si>
  <si>
    <t>S03-TPS:TP1</t>
  </si>
  <si>
    <t>S03 FODO ancillary turbo gate valve</t>
  </si>
  <si>
    <t>S03-TPS:TSC1</t>
  </si>
  <si>
    <t>S03-TPS:TGV1</t>
  </si>
  <si>
    <t>S03 FODO ancillary Turbo system backing valve</t>
  </si>
  <si>
    <t>S03 FODO ancillary turbo backing valve</t>
  </si>
  <si>
    <t>S03-TPS:BV1</t>
  </si>
  <si>
    <t>Televac CV gauge Turbo S03</t>
  </si>
  <si>
    <t>televac CV Turbo gauge S03</t>
  </si>
  <si>
    <t>S03-TPS:VGC1</t>
  </si>
  <si>
    <t>S03-TPS:CVG1</t>
  </si>
  <si>
    <t>Televac CC gauge Turbo S03</t>
  </si>
  <si>
    <t>televac CC turbo gauge S03</t>
  </si>
  <si>
    <t>S03-TPS:CCG1</t>
  </si>
  <si>
    <t>S04 ion pump 1 QPC 1 channel 1 on A:VC3</t>
  </si>
  <si>
    <t>S04:IPC1</t>
  </si>
  <si>
    <t>S04:IP1</t>
  </si>
  <si>
    <t>04—62</t>
  </si>
  <si>
    <t>S04 ion pump 2 QPC 1 cahnnel 2 on A:VC6</t>
  </si>
  <si>
    <t>S04:IP2</t>
  </si>
  <si>
    <t>S04 ion pump 3 QPC 1 channel 3 on A:VC8</t>
  </si>
  <si>
    <t>S04:IP3</t>
  </si>
  <si>
    <t>S04 ion pump 4 QPC 1 channel 4 on A:VC12</t>
  </si>
  <si>
    <t>S04:IP4</t>
  </si>
  <si>
    <t>S04 ion pump 5 QPC 2 channel 1 on A:VC15</t>
  </si>
  <si>
    <t>S04:IPC2</t>
  </si>
  <si>
    <t>S04:IP5</t>
  </si>
  <si>
    <t>S04 ion pump 6 QPC 2 channel 2 on B:VC9</t>
  </si>
  <si>
    <t>S04:IP6</t>
  </si>
  <si>
    <t>S04 ion pump 7 QPC 2 channel 3 on B:VC6</t>
  </si>
  <si>
    <t>S04:IP7</t>
  </si>
  <si>
    <t>S04 ion pump 8 QPC 2 channel 4 on B:VC5</t>
  </si>
  <si>
    <t>S04:IP8</t>
  </si>
  <si>
    <t>S04 ion pump 9 MPC 1 channel 1 on B:VC3</t>
  </si>
  <si>
    <t>S04:IPC3</t>
  </si>
  <si>
    <t>S04:IP9</t>
  </si>
  <si>
    <t>S04 ion pump 10 MPC 2 channel 1 on us IDVC</t>
  </si>
  <si>
    <t>S04:IPC4</t>
  </si>
  <si>
    <t>S04ID:IP1</t>
  </si>
  <si>
    <t>Televac CV gauge SR S04</t>
  </si>
  <si>
    <t>televac CV SR S04</t>
  </si>
  <si>
    <t>S04:CVG1</t>
  </si>
  <si>
    <t>Televac CC gauge SR S04</t>
  </si>
  <si>
    <t>televac CC SR S04</t>
  </si>
  <si>
    <t>S04:CCG1</t>
  </si>
  <si>
    <t>Televac CV gauge ID S04</t>
  </si>
  <si>
    <t>televac CV IDVC S04</t>
  </si>
  <si>
    <t>S04ID:CVG1</t>
  </si>
  <si>
    <t>Televac CC gauge ID S04</t>
  </si>
  <si>
    <t>televac CC IDVC S04</t>
  </si>
  <si>
    <t>S04ID:CCG1</t>
  </si>
  <si>
    <t>S04 us gate valve</t>
  </si>
  <si>
    <t>S04:VVC1</t>
  </si>
  <si>
    <t>S04A:GV1</t>
  </si>
  <si>
    <t>S04 ds gate valve</t>
  </si>
  <si>
    <t>S04B:GV1</t>
  </si>
  <si>
    <t>S04 us gate valve MPS</t>
  </si>
  <si>
    <t>S04 ds gate valve MPS</t>
  </si>
  <si>
    <t>S04 FODO ancillary Turbo Contoller</t>
  </si>
  <si>
    <t>S04 FODO ancillary turbo</t>
  </si>
  <si>
    <t>S04-TPS:TPC1</t>
  </si>
  <si>
    <t>S04-TPS:TP1</t>
  </si>
  <si>
    <t>S04 FODO ancillary Turbo system Contoller</t>
  </si>
  <si>
    <t>S04 FODO ancillary turbo gate valve</t>
  </si>
  <si>
    <t>S04-TPS:TGV1</t>
  </si>
  <si>
    <t>S04 FODO ancillary Turbo system backing valve</t>
  </si>
  <si>
    <t>S04 FODO ancillary turbo backing valve</t>
  </si>
  <si>
    <t>S04-TPS:BV1</t>
  </si>
  <si>
    <t>Televac CV gauge Turbo S04</t>
  </si>
  <si>
    <t>televac CV Turbo gauge S04</t>
  </si>
  <si>
    <t>S04-TPS:CVG1</t>
  </si>
  <si>
    <t>Televac CC gauge Turbo S04</t>
  </si>
  <si>
    <t>televac CC turbo gauge S04</t>
  </si>
  <si>
    <t>S04-TPS:CCG1</t>
  </si>
  <si>
    <t>Televac CV gauge Rough S03-04</t>
  </si>
  <si>
    <t>televac CV Rough gauge S03-04</t>
  </si>
  <si>
    <t>S04-TPS:RP:CVG1</t>
  </si>
  <si>
    <t>Televac CC gauge Rough S03-04</t>
  </si>
  <si>
    <t>televac CC Rough gauge S03-04</t>
  </si>
  <si>
    <t>S04-TPS:RP:CCG1</t>
  </si>
  <si>
    <t>Turbo System Controller</t>
  </si>
  <si>
    <t>Roughing pump S03-04</t>
  </si>
  <si>
    <t>S03-TPS:RP1</t>
  </si>
  <si>
    <t>S05 ion pump 1 QPC 1 channel 1 on A:VC3</t>
  </si>
  <si>
    <t>S05:IPC1</t>
  </si>
  <si>
    <t>S05:IP1</t>
  </si>
  <si>
    <t>05—60</t>
  </si>
  <si>
    <t>S05 ion pump 2 QPC 1 cahnnel 2 on A:VC6</t>
  </si>
  <si>
    <t>S05:IP2</t>
  </si>
  <si>
    <t>S05 ion pump 3 QPC 1 channel 3 on A:VC8</t>
  </si>
  <si>
    <t>S05:IP3</t>
  </si>
  <si>
    <t>S05 ion pump 4 QPC 1 channel 4 on A:VC12</t>
  </si>
  <si>
    <t>S05:IP4</t>
  </si>
  <si>
    <t>S05 ion pump 5 QPC 2 channel 1 on A:VC15</t>
  </si>
  <si>
    <t>S05:IPC2</t>
  </si>
  <si>
    <t>S05:IP5</t>
  </si>
  <si>
    <t>S05 ion pump 6 QPC 2 channel 2 on B:VC9</t>
  </si>
  <si>
    <t>S05:IP6</t>
  </si>
  <si>
    <t>S05 ion pump 7 QPC 2 channel 3 on B:VC6</t>
  </si>
  <si>
    <t>S05:IP7</t>
  </si>
  <si>
    <t>S05 ion pump 8 QPC 2 channel 4 on B:VC5</t>
  </si>
  <si>
    <t>S05:IP8</t>
  </si>
  <si>
    <t>S05 ion pump 9 MPC 1 channel 1 on B:VC3</t>
  </si>
  <si>
    <t>S05:IPC3</t>
  </si>
  <si>
    <t>S05:IP9</t>
  </si>
  <si>
    <t>S05 ion pump 10 MPC 2 channel 1 on us IDVC</t>
  </si>
  <si>
    <t>S05:IPC4</t>
  </si>
  <si>
    <t>S05ID:IP1</t>
  </si>
  <si>
    <t>Televac CV gauge SR S05</t>
  </si>
  <si>
    <t>televac CV SR S05</t>
  </si>
  <si>
    <t>S05:VGC1</t>
  </si>
  <si>
    <t>S05:CVG1</t>
  </si>
  <si>
    <t>05—59</t>
  </si>
  <si>
    <t>Televac CC gauge SR S05</t>
  </si>
  <si>
    <t>televac CC SR S05</t>
  </si>
  <si>
    <t>S05:CCG1</t>
  </si>
  <si>
    <t>Televac CV gauge ID S05</t>
  </si>
  <si>
    <t>televac CV IDVC S05</t>
  </si>
  <si>
    <t>S06:VGC1</t>
  </si>
  <si>
    <t>S05ID:CVG1</t>
  </si>
  <si>
    <t>06—63</t>
  </si>
  <si>
    <t>Televac CC gauge ID S05</t>
  </si>
  <si>
    <t>televac CC IDVC S05</t>
  </si>
  <si>
    <t>S05ID:CCG1</t>
  </si>
  <si>
    <t>S05 us gate valve</t>
  </si>
  <si>
    <t>S05:VVC1</t>
  </si>
  <si>
    <t>S05A:GV1</t>
  </si>
  <si>
    <t>S05 ds gate valve</t>
  </si>
  <si>
    <t>S05B:GV1</t>
  </si>
  <si>
    <t>S05 us gate valve MPS</t>
  </si>
  <si>
    <t>S05:MPSL1</t>
  </si>
  <si>
    <t>05—61</t>
  </si>
  <si>
    <t>S05 ds gate valve MPS</t>
  </si>
  <si>
    <t>S05 FODO ancillary Turbo Contoller</t>
  </si>
  <si>
    <t>S05 FODO ancillary turbo</t>
  </si>
  <si>
    <t>S05-TPS:TPC1</t>
  </si>
  <si>
    <t>S05-TPS:TP1</t>
  </si>
  <si>
    <t>S05 FODO ancillary turbo gate valve</t>
  </si>
  <si>
    <t>S05-TPS:TSC1</t>
  </si>
  <si>
    <t>S05-TPS:TGV1</t>
  </si>
  <si>
    <t>S05 FODO ancillary Turbo system backing valve</t>
  </si>
  <si>
    <t>S05 FODO ancillary turbo backing valve</t>
  </si>
  <si>
    <t>S05-TPS:BV1</t>
  </si>
  <si>
    <t>Televac CV gauge Turbo S05</t>
  </si>
  <si>
    <t>televac CV Turbo gauge S05</t>
  </si>
  <si>
    <t>S05-TPS:VGC1</t>
  </si>
  <si>
    <t>S05-TPS:CVG1</t>
  </si>
  <si>
    <t>Televac CC gauge Turbo S05</t>
  </si>
  <si>
    <t>televac CC turbo gauge S05</t>
  </si>
  <si>
    <t>S05-TPS:CCG1</t>
  </si>
  <si>
    <t>S06 ion pump 1 QPC 1 channel 1 on A:VC3</t>
  </si>
  <si>
    <t>S06:IPC1</t>
  </si>
  <si>
    <t>S06:IP1</t>
  </si>
  <si>
    <t>06—62</t>
  </si>
  <si>
    <t>S06 ion pump 2 QPC 1 cahnnel 2 on A:VC6</t>
  </si>
  <si>
    <t>S06:IP2</t>
  </si>
  <si>
    <t>S06 ion pump 3 QPC 1 channel 3 on A:VC8</t>
  </si>
  <si>
    <t>S06:IP3</t>
  </si>
  <si>
    <t>S06 ion pump 4 QPC 1 channel 4 on A:VC12</t>
  </si>
  <si>
    <t>S06:IP4</t>
  </si>
  <si>
    <t>S06 ion pump 5 QPC 2 channel 1 on A:VC15</t>
  </si>
  <si>
    <t>S06:IPC2</t>
  </si>
  <si>
    <t>S06:IP5</t>
  </si>
  <si>
    <t>S06 ion pump 6 QPC 2 channel 2 on B:VC9</t>
  </si>
  <si>
    <t>S06:IP6</t>
  </si>
  <si>
    <t>S06 ion pump 7 QPC 2 channel 3 on B:VC6</t>
  </si>
  <si>
    <t>S06:IP7</t>
  </si>
  <si>
    <t>S06 ion pump 8 QPC 2 channel 4 on B:VC5</t>
  </si>
  <si>
    <t>S06:IP8</t>
  </si>
  <si>
    <t>S06 ion pump 9 MPC 1 channel 1 on B:VC3</t>
  </si>
  <si>
    <t>S06:IPC3</t>
  </si>
  <si>
    <t>S06:IP9</t>
  </si>
  <si>
    <t>S06 ion pump 10 MPC 2 channel 1 on us IDVC</t>
  </si>
  <si>
    <t>S06:IPC4</t>
  </si>
  <si>
    <t>S06ID:IP1</t>
  </si>
  <si>
    <t>Televac CV gauge SR S06</t>
  </si>
  <si>
    <t>televac CV SR S06</t>
  </si>
  <si>
    <t>S06:CVG1</t>
  </si>
  <si>
    <t>Televac CC gauge SR S06</t>
  </si>
  <si>
    <t>televac CC SR S06</t>
  </si>
  <si>
    <t>S06:CCG1</t>
  </si>
  <si>
    <t>Televac CV gauge ID S06</t>
  </si>
  <si>
    <t>televac CV IDVC S06</t>
  </si>
  <si>
    <t>S06ID:CVG1</t>
  </si>
  <si>
    <t>Televac CC gauge ID S06</t>
  </si>
  <si>
    <t>televac CC IDVC S06</t>
  </si>
  <si>
    <t>S06ID:CCG1</t>
  </si>
  <si>
    <t>S06 us gate valve</t>
  </si>
  <si>
    <t>S06:VVC1</t>
  </si>
  <si>
    <t>S06A:GV1</t>
  </si>
  <si>
    <t>S06 ds gate valve</t>
  </si>
  <si>
    <t>S06B:GV1</t>
  </si>
  <si>
    <t>S06 us gate valve MPS</t>
  </si>
  <si>
    <t>S06 ds gate valve MPS</t>
  </si>
  <si>
    <t>S06 FODO ancillary Turbo Contoller</t>
  </si>
  <si>
    <t>S06 FODO ancillary turbo</t>
  </si>
  <si>
    <t>S06-TPS:TPC1</t>
  </si>
  <si>
    <t>S06-TPS:TP1</t>
  </si>
  <si>
    <t>S06 FODO ancillary Turbo system Contoller</t>
  </si>
  <si>
    <t>S06 FODO ancillary turbo gate valve</t>
  </si>
  <si>
    <t>S06-TPS:TGV1</t>
  </si>
  <si>
    <t>S06 FODO ancillary Turbo system backing valve</t>
  </si>
  <si>
    <t>S06 FODO ancillary turbo backing valve</t>
  </si>
  <si>
    <t>S06-TPS:BV1</t>
  </si>
  <si>
    <t>Televac CV gauge Turbo S06</t>
  </si>
  <si>
    <t>televac CV Turbo gauge S06</t>
  </si>
  <si>
    <t>S06-TPS:CVG1</t>
  </si>
  <si>
    <t>Televac CC gauge Turbo S06</t>
  </si>
  <si>
    <t>televac CC turbo gauge S06</t>
  </si>
  <si>
    <t>S06-TPS:CCG1</t>
  </si>
  <si>
    <t>Televac CV gauge Rough S05-06</t>
  </si>
  <si>
    <t>televac CV Rough gauge S05-06</t>
  </si>
  <si>
    <t>S06-TPS:RP:CVG1</t>
  </si>
  <si>
    <t>Televac CC gauge Rough S05-06</t>
  </si>
  <si>
    <t>televac CC Rough gauge S05-06</t>
  </si>
  <si>
    <t>S06-TPS:RP:CCG1</t>
  </si>
  <si>
    <t>Roughing pump S05-06</t>
  </si>
  <si>
    <t>S05-TPS:RP1</t>
  </si>
  <si>
    <t>S07 ion pump 1 QPC 1 channel 1 on A:VC3</t>
  </si>
  <si>
    <t>S07:IPC1</t>
  </si>
  <si>
    <t>S07:IP1</t>
  </si>
  <si>
    <t>07—60</t>
  </si>
  <si>
    <t>S07 ion pump 2 QPC 1 cahnnel 2 on A:VC6</t>
  </si>
  <si>
    <t>S07:IP2</t>
  </si>
  <si>
    <t>S07 ion pump 3 QPC 1 channel 3 on A:VC8</t>
  </si>
  <si>
    <t>S07:IP3</t>
  </si>
  <si>
    <t>S07 ion pump 4 QPC 1 channel 4 on A:VC12</t>
  </si>
  <si>
    <t>S07:IP4</t>
  </si>
  <si>
    <t>S07 ion pump 5 QPC 2 channel 1 on A:VC15</t>
  </si>
  <si>
    <t>S07:IPC2</t>
  </si>
  <si>
    <t>S07:IP5</t>
  </si>
  <si>
    <t>S07 ion pump 6 QPC 2 channel 2 on B:VC9</t>
  </si>
  <si>
    <t>S07:IP6</t>
  </si>
  <si>
    <t>S07 ion pump 7 QPC 2 channel 3 on B:VC6</t>
  </si>
  <si>
    <t>S07:IP7</t>
  </si>
  <si>
    <t>S07 ion pump 8 QPC 2 channel 4 on B:VC5</t>
  </si>
  <si>
    <t>S07:IP8</t>
  </si>
  <si>
    <t>S07 ion pump 9 MPC 1 channel 1 on B:VC3</t>
  </si>
  <si>
    <t>S07:IPC3</t>
  </si>
  <si>
    <t>S07:IP9</t>
  </si>
  <si>
    <t>S07 ion pump 10 MPC 2 channel 1 on us IDVC</t>
  </si>
  <si>
    <t>S07:IPC4</t>
  </si>
  <si>
    <t>S07ID:IP1</t>
  </si>
  <si>
    <t>Televac CV gauge SR S07</t>
  </si>
  <si>
    <t>televac CV SR S07</t>
  </si>
  <si>
    <t>S07:VGC1</t>
  </si>
  <si>
    <t>S07:CVG1</t>
  </si>
  <si>
    <t>07—59</t>
  </si>
  <si>
    <t>Televac CC gauge SR S07</t>
  </si>
  <si>
    <t>televac CC SR S07</t>
  </si>
  <si>
    <t>S07:CCG1</t>
  </si>
  <si>
    <t>Televac CV gauge ID S07</t>
  </si>
  <si>
    <t>televac CV IDVC S07</t>
  </si>
  <si>
    <t>S08:VGC1</t>
  </si>
  <si>
    <t>S07ID:CVG1</t>
  </si>
  <si>
    <t>08—63</t>
  </si>
  <si>
    <t>Televac CC gauge ID S07</t>
  </si>
  <si>
    <t>televac CC IDVC S07</t>
  </si>
  <si>
    <t>S07ID:CCG1</t>
  </si>
  <si>
    <t>S07 us gate valve</t>
  </si>
  <si>
    <t>S07:VVC1</t>
  </si>
  <si>
    <t>S07A:GV1</t>
  </si>
  <si>
    <t>S07 ds gate valve</t>
  </si>
  <si>
    <t>S07B:GV1</t>
  </si>
  <si>
    <t>S07 us gate valve MPS</t>
  </si>
  <si>
    <t>S07:MPSL1</t>
  </si>
  <si>
    <t>07—61</t>
  </si>
  <si>
    <t>S07 ds gate valve MPS</t>
  </si>
  <si>
    <t>S07 FODO ancillary Turbo Contoller</t>
  </si>
  <si>
    <t>S07 FODO ancillary turbo</t>
  </si>
  <si>
    <t>S07-TPS:TPC1</t>
  </si>
  <si>
    <t>S07-TPS:TP1</t>
  </si>
  <si>
    <t>S07 FODO ancillary turbo gate valve</t>
  </si>
  <si>
    <t>S07-TPS:TSC1</t>
  </si>
  <si>
    <t>S07-TPS:TGV1</t>
  </si>
  <si>
    <t>S07 FODO ancillary Turbo system backing valve</t>
  </si>
  <si>
    <t>S07 FODO ancillary turbo backing valve</t>
  </si>
  <si>
    <t>S07-TPS:BV1</t>
  </si>
  <si>
    <t>Televac CV gauge Turbo S07</t>
  </si>
  <si>
    <t>televac CV Turbo gauge S07</t>
  </si>
  <si>
    <t>S07-TPS:VGC1</t>
  </si>
  <si>
    <t>S07-TPS:CVG1</t>
  </si>
  <si>
    <t>Televac CC gauge Turbo S07</t>
  </si>
  <si>
    <t>televac CC turbo gauge S07</t>
  </si>
  <si>
    <t>S07-TPS:CCG1</t>
  </si>
  <si>
    <t>S08 ion pump 1 QPC 1 channel 1 on A:VC3</t>
  </si>
  <si>
    <t>S08:IPC1</t>
  </si>
  <si>
    <t>S08:IP1</t>
  </si>
  <si>
    <t>08—62</t>
  </si>
  <si>
    <t>S08 ion pump 2 QPC 1 cahnnel 2 on A:VC6</t>
  </si>
  <si>
    <t>S08:IP2</t>
  </si>
  <si>
    <t>S08 ion pump 3 QPC 1 channel 3 on A:VC8</t>
  </si>
  <si>
    <t>S08:IP3</t>
  </si>
  <si>
    <t>S08 ion pump 4 QPC 1 channel 4 on A:VC12</t>
  </si>
  <si>
    <t>S08:IP4</t>
  </si>
  <si>
    <t>S08 ion pump 5 QPC 2 channel 1 on A:VC15</t>
  </si>
  <si>
    <t>S08:IPC2</t>
  </si>
  <si>
    <t>S08:IP5</t>
  </si>
  <si>
    <t>S08 ion pump 6 QPC 2 channel 2 on B:VC9</t>
  </si>
  <si>
    <t>S08:IP6</t>
  </si>
  <si>
    <t>S08 ion pump 7 QPC 2 channel 3 on B:VC6</t>
  </si>
  <si>
    <t>S08:IP7</t>
  </si>
  <si>
    <t>S08 ion pump 8 QPC 2 channel 4 on B:VC5</t>
  </si>
  <si>
    <t>S08:IP8</t>
  </si>
  <si>
    <t>S08 ion pump 9 MPC 1 channel 1 on B:VC3</t>
  </si>
  <si>
    <t>S08:IPC3</t>
  </si>
  <si>
    <t>S08:IP9</t>
  </si>
  <si>
    <t>S08 ion pump 10 MPC 2 channel 1 on us IDVC</t>
  </si>
  <si>
    <t>S08:IPC4</t>
  </si>
  <si>
    <t>S08ID:IP1</t>
  </si>
  <si>
    <t>Televac CV gauge SR S08</t>
  </si>
  <si>
    <t>televac CV SR S08</t>
  </si>
  <si>
    <t>S08:CVG1</t>
  </si>
  <si>
    <t>Televac CC gauge SR S08</t>
  </si>
  <si>
    <t>televac CC SR S08</t>
  </si>
  <si>
    <t>S08:CCG1</t>
  </si>
  <si>
    <t>Televac CV gauge ID S08</t>
  </si>
  <si>
    <t>televac CV IDVC S08</t>
  </si>
  <si>
    <t>S08ID:CVG1</t>
  </si>
  <si>
    <t>Televac CC gauge ID S08</t>
  </si>
  <si>
    <t>televac CC IDVC S08</t>
  </si>
  <si>
    <t>S08ID:CCG1</t>
  </si>
  <si>
    <t>S08 us gate valve</t>
  </si>
  <si>
    <t>S08:VVC1</t>
  </si>
  <si>
    <t>S08A:GV1</t>
  </si>
  <si>
    <t>S08 ds gate valve</t>
  </si>
  <si>
    <t>S08B:GV1</t>
  </si>
  <si>
    <t>S08 us gate valve MPS</t>
  </si>
  <si>
    <t>S08 ds gate valve MPS</t>
  </si>
  <si>
    <t>S08 FODO ancillary Turbo Contoller</t>
  </si>
  <si>
    <t>S08 FODO ancillary turbo</t>
  </si>
  <si>
    <t>S08-TPS:TPC1</t>
  </si>
  <si>
    <t>S08-TPS:TP1</t>
  </si>
  <si>
    <t>S08 FODO ancillary Turbo system Contoller</t>
  </si>
  <si>
    <t>S08 FODO ancillary turbo gate valve</t>
  </si>
  <si>
    <t>S08-TPS:TGV1</t>
  </si>
  <si>
    <t>S08 FODO ancillary Turbo system backing valve</t>
  </si>
  <si>
    <t>S08 FODO ancillary turbo backing valve</t>
  </si>
  <si>
    <t>S08-TPS:BV1</t>
  </si>
  <si>
    <t>Televac CV gauge Turbo S08</t>
  </si>
  <si>
    <t>televac CV Turbo gauge S08</t>
  </si>
  <si>
    <t>S08-TPS:CVG1</t>
  </si>
  <si>
    <t>Televac CC gauge Turbo S08</t>
  </si>
  <si>
    <t>televac CC turbo gauge S08</t>
  </si>
  <si>
    <t>S08-TPS:CCG1</t>
  </si>
  <si>
    <t>Televac CV gauge Rough S07-08</t>
  </si>
  <si>
    <t>televac CV Rough gauge S07-08</t>
  </si>
  <si>
    <t>S08-TPS:RP:CVG1</t>
  </si>
  <si>
    <t>Televac CC gauge Rough S07-08</t>
  </si>
  <si>
    <t>televac CC Rough gauge S07-08</t>
  </si>
  <si>
    <t>S08-TPS:RP:CCG1</t>
  </si>
  <si>
    <t>Roughing pump S07-08</t>
  </si>
  <si>
    <t>S07-TPS:RP1</t>
  </si>
  <si>
    <t>S09 ion pump 1 QPC 1 channel 1 on A:VC3</t>
  </si>
  <si>
    <t>S09:IPC1</t>
  </si>
  <si>
    <t>S09:IP1</t>
  </si>
  <si>
    <t>09—60</t>
  </si>
  <si>
    <t>S09 ion pump 2 QPC 1 cahnnel 2 on A:VC6</t>
  </si>
  <si>
    <t>S09:IP2</t>
  </si>
  <si>
    <t>S09 ion pump 3 QPC 1 channel 3 on A:VC8</t>
  </si>
  <si>
    <t>S09:IP3</t>
  </si>
  <si>
    <t>S09 ion pump 4 QPC 1 channel 4 on A:VC12</t>
  </si>
  <si>
    <t>S09:IP4</t>
  </si>
  <si>
    <t>S09 ion pump 5 QPC 2 channel 1 on A:VC15</t>
  </si>
  <si>
    <t>S09:IPC2</t>
  </si>
  <si>
    <t>S09:IP5</t>
  </si>
  <si>
    <t>S09 ion pump 6 QPC 2 channel 2 on B:VC9</t>
  </si>
  <si>
    <t>S09:IP6</t>
  </si>
  <si>
    <t>S09 ion pump 7 QPC 2 channel 3 on B:VC6</t>
  </si>
  <si>
    <t>S09:IP7</t>
  </si>
  <si>
    <t>S09 ion pump 8 QPC 2 channel 4 on B:VC5</t>
  </si>
  <si>
    <t>S09:IP8</t>
  </si>
  <si>
    <t>S09 ion pump 9 MPC 1 channel 1 on B:VC3</t>
  </si>
  <si>
    <t>S09:IPC3</t>
  </si>
  <si>
    <t>S09:IP9</t>
  </si>
  <si>
    <t>S09 ion pump 10 MPC 2 channel 1 on us IDVC</t>
  </si>
  <si>
    <t>S09:IPC4</t>
  </si>
  <si>
    <t>S09ID:IP1</t>
  </si>
  <si>
    <t>Televac CV gauge SR S09</t>
  </si>
  <si>
    <t>televac CV SR S09</t>
  </si>
  <si>
    <t>S09:VGC1</t>
  </si>
  <si>
    <t>S09:CVG1</t>
  </si>
  <si>
    <t>09—59</t>
  </si>
  <si>
    <t>Televac CC gauge SR S09</t>
  </si>
  <si>
    <t>televac CC SR S09</t>
  </si>
  <si>
    <t>S09:CCG1</t>
  </si>
  <si>
    <t>Televac CV gauge ID S09</t>
  </si>
  <si>
    <t>televac CV IDVC S09</t>
  </si>
  <si>
    <t>S10:VGC1</t>
  </si>
  <si>
    <t>S09ID:CVG1</t>
  </si>
  <si>
    <t>10—63</t>
  </si>
  <si>
    <t>Televac CC gauge ID S09</t>
  </si>
  <si>
    <t>televac CC IDVC S09</t>
  </si>
  <si>
    <t>S09ID:CCG1</t>
  </si>
  <si>
    <t>S09 us gate valve</t>
  </si>
  <si>
    <t>S09:VVC1</t>
  </si>
  <si>
    <t>S09A:GV1</t>
  </si>
  <si>
    <t>S09 ds gate valve</t>
  </si>
  <si>
    <t>S09B:GV1</t>
  </si>
  <si>
    <t>S09 us gate valve MPS</t>
  </si>
  <si>
    <t>S09:MPSL1</t>
  </si>
  <si>
    <t>09—61</t>
  </si>
  <si>
    <t>S09 ds gate valve MPS</t>
  </si>
  <si>
    <t>S09 FODO ancillary Turbo Contoller</t>
  </si>
  <si>
    <t>S09 FODO ancillary turbo</t>
  </si>
  <si>
    <t>S09-TPS:TPC1</t>
  </si>
  <si>
    <t>S09-TPS:TP1</t>
  </si>
  <si>
    <t>S09 FODO ancillary turbo gate valve</t>
  </si>
  <si>
    <t>S09-TPS:TSC1</t>
  </si>
  <si>
    <t>S09-TPS:TGV1</t>
  </si>
  <si>
    <t>S09 FODO ancillary Turbo system backing valve</t>
  </si>
  <si>
    <t>S09 FODO ancillary turbo backing valve</t>
  </si>
  <si>
    <t>S09-TPS:BV1</t>
  </si>
  <si>
    <t>Televac CV gauge Turbo S09</t>
  </si>
  <si>
    <t>televac CV Turbo gauge S09</t>
  </si>
  <si>
    <t>S09-TPS:VGC1</t>
  </si>
  <si>
    <t>S09-TPS:CVG1</t>
  </si>
  <si>
    <t>Televac CC gauge Turbo S09</t>
  </si>
  <si>
    <t>televac CC turbo gauge S09</t>
  </si>
  <si>
    <t>S09-TPS:CCG1</t>
  </si>
  <si>
    <t>S10 ion pump 1 QPC 1 channel 1 on A:VC3</t>
  </si>
  <si>
    <t>S10:IPC1</t>
  </si>
  <si>
    <t>S10:IP1</t>
  </si>
  <si>
    <t>10—62</t>
  </si>
  <si>
    <t>S10 ion pump 2 QPC 1 cahnnel 2 on A:VC6</t>
  </si>
  <si>
    <t>S10:IP2</t>
  </si>
  <si>
    <t>S10 ion pump 3 QPC 1 channel 3 on A:VC8</t>
  </si>
  <si>
    <t>S10:IP3</t>
  </si>
  <si>
    <t>S10 ion pump 4 QPC 1 channel 4 on A:VC12</t>
  </si>
  <si>
    <t>S10:IP4</t>
  </si>
  <si>
    <t>S10 ion pump 5 QPC 2 channel 1 on A:VC15</t>
  </si>
  <si>
    <t>S10:IPC2</t>
  </si>
  <si>
    <t>S10:IP5</t>
  </si>
  <si>
    <t>S10 ion pump 6 QPC 2 channel 2 on B:VC9</t>
  </si>
  <si>
    <t>S10:IP6</t>
  </si>
  <si>
    <t>S10 ion pump 7 QPC 2 channel 3 on B:VC6</t>
  </si>
  <si>
    <t>S10:IP7</t>
  </si>
  <si>
    <t>S10 ion pump 8 QPC 2 channel 4 on B:VC5</t>
  </si>
  <si>
    <t>S10:IP8</t>
  </si>
  <si>
    <t>S10 ion pump 9 MPC 1 channel 1 on B:VC3</t>
  </si>
  <si>
    <t>S10:IPC3</t>
  </si>
  <si>
    <t>S10:IP9</t>
  </si>
  <si>
    <t>S10 ion pump 10 MPC 2 channel 1 on us IDVC</t>
  </si>
  <si>
    <t>S10:IPC4</t>
  </si>
  <si>
    <t>S10ID:IP1</t>
  </si>
  <si>
    <t>Televac CV gauge SR S10</t>
  </si>
  <si>
    <t>televac CV SR S10</t>
  </si>
  <si>
    <t>S10:CVG1</t>
  </si>
  <si>
    <t>Televac CC gauge SR S10</t>
  </si>
  <si>
    <t>televac CC SR S10</t>
  </si>
  <si>
    <t>S10:CCG1</t>
  </si>
  <si>
    <t>Televac CV gauge ID S10</t>
  </si>
  <si>
    <t>televac CV IDVC S10</t>
  </si>
  <si>
    <t>S10ID:CVG1</t>
  </si>
  <si>
    <t>Televac CC gauge ID S10</t>
  </si>
  <si>
    <t>televac CC IDVC S10</t>
  </si>
  <si>
    <t>S10ID:CCG1</t>
  </si>
  <si>
    <t>S10 us gate valve</t>
  </si>
  <si>
    <t>S10:VVC1</t>
  </si>
  <si>
    <t>S10A:GV1</t>
  </si>
  <si>
    <t>S10 ds gate valve</t>
  </si>
  <si>
    <t>S10B:GV1</t>
  </si>
  <si>
    <t>S10 us gate valve MPS</t>
  </si>
  <si>
    <t>S10 ds gate valve MPS</t>
  </si>
  <si>
    <t>S10 FODO ancillary Turbo Contoller</t>
  </si>
  <si>
    <t>S10 FODO ancillary turbo</t>
  </si>
  <si>
    <t>S10-TPS:TPC1</t>
  </si>
  <si>
    <t>S10-TPS:TP1</t>
  </si>
  <si>
    <t>S10 FODO ancillary Turbo system Contoller</t>
  </si>
  <si>
    <t>S10 FODO ancillary turbo gate valve</t>
  </si>
  <si>
    <t>S10-TPS:TGV1</t>
  </si>
  <si>
    <t>S10 FODO ancillary Turbo system backing valve</t>
  </si>
  <si>
    <t>S10 FODO ancillary turbo backing valve</t>
  </si>
  <si>
    <t>S10-TPS:BV1</t>
  </si>
  <si>
    <t>Televac CV gauge Turbo S10</t>
  </si>
  <si>
    <t>televac CV Turbo gauge S10</t>
  </si>
  <si>
    <t>S10-TPS:CVG1</t>
  </si>
  <si>
    <t>Televac CC gauge Turbo S10</t>
  </si>
  <si>
    <t>televac CC turbo gauge S10</t>
  </si>
  <si>
    <t>S10-TPS:CCG1</t>
  </si>
  <si>
    <t>Televac CV gauge Rough S09-10</t>
  </si>
  <si>
    <t>televac CV Rough gauge S09-10</t>
  </si>
  <si>
    <t>S10-TPS:RP:CVG1</t>
  </si>
  <si>
    <t>Televac CC gauge Rough S09-10</t>
  </si>
  <si>
    <t>televac CC Rough gauge S09-10</t>
  </si>
  <si>
    <t>S10-TPS:RP:CCG1</t>
  </si>
  <si>
    <t>Roughing pump S09-10</t>
  </si>
  <si>
    <t>S09-TPS:RP1</t>
  </si>
  <si>
    <t>S11 ion pump 1 QPC 1 channel 1 on A:VC3</t>
  </si>
  <si>
    <t>S11:IPC1</t>
  </si>
  <si>
    <t>S11:IP1</t>
  </si>
  <si>
    <t>11—60</t>
  </si>
  <si>
    <t>S11 ion pump 2 QPC 1 cahnnel 2 on A:VC6</t>
  </si>
  <si>
    <t>S11:IP2</t>
  </si>
  <si>
    <t>S11 ion pump 3 QPC 1 channel 3 on A:VC8</t>
  </si>
  <si>
    <t>S11:IP3</t>
  </si>
  <si>
    <t>S11 ion pump 4 QPC 1 channel 4 on A:VC12</t>
  </si>
  <si>
    <t>S11:IP4</t>
  </si>
  <si>
    <t>S11 ion pump 5 QPC 2 channel 1 on A:VC15</t>
  </si>
  <si>
    <t>S11:IPC2</t>
  </si>
  <si>
    <t>S11:IP5</t>
  </si>
  <si>
    <t>S11 ion pump 6 QPC 2 channel 2 on B:VC9</t>
  </si>
  <si>
    <t>S11:IP6</t>
  </si>
  <si>
    <t>S11 ion pump 7 QPC 2 channel 3 on B:VC6</t>
  </si>
  <si>
    <t>S11:IP7</t>
  </si>
  <si>
    <t>S11 ion pump 8 QPC 2 channel 4 on B:VC5</t>
  </si>
  <si>
    <t>S11:IP8</t>
  </si>
  <si>
    <t>S11 ion pump 9 MPC 1 channel 1 on B:VC3</t>
  </si>
  <si>
    <t>S11:IPC3</t>
  </si>
  <si>
    <t>S11:IP9</t>
  </si>
  <si>
    <t>S11 ion pump 10 MPC 2 channel 1 on us IDVC</t>
  </si>
  <si>
    <t>S11:IPC4</t>
  </si>
  <si>
    <t>S11ID:IP1</t>
  </si>
  <si>
    <t>S11 ion pump 11 MPC 2 channel 2 on ds IDVC</t>
  </si>
  <si>
    <t>S11ID:IP2</t>
  </si>
  <si>
    <t>S11 SCU (11th ion pump)</t>
  </si>
  <si>
    <t>Televac CV gauge SR S11</t>
  </si>
  <si>
    <t>televac CV SR S11</t>
  </si>
  <si>
    <t>S11:VGC1</t>
  </si>
  <si>
    <t>S11:CVG1</t>
  </si>
  <si>
    <t>11—59</t>
  </si>
  <si>
    <t>Televac CC gauge SR S11</t>
  </si>
  <si>
    <t>televac CC SR S11</t>
  </si>
  <si>
    <t>S11:CCG1</t>
  </si>
  <si>
    <t>Televac CV gauge ID S11</t>
  </si>
  <si>
    <t>televac CV IDVC S11</t>
  </si>
  <si>
    <t>S12:VGC1</t>
  </si>
  <si>
    <t>S11ID:CVG1</t>
  </si>
  <si>
    <t>12—63</t>
  </si>
  <si>
    <t>Televac CC gauge ID S11</t>
  </si>
  <si>
    <t>televac CC IDVC S11</t>
  </si>
  <si>
    <t>S11ID:CCG1</t>
  </si>
  <si>
    <t>S11 us gate valve</t>
  </si>
  <si>
    <t>S11:VVC1</t>
  </si>
  <si>
    <t>S11A:GV1</t>
  </si>
  <si>
    <t>S11 ds gate valve</t>
  </si>
  <si>
    <t>S11B:GV1</t>
  </si>
  <si>
    <t>S11 us gate valve MPS</t>
  </si>
  <si>
    <t>S11:MPSL1</t>
  </si>
  <si>
    <t>11—61</t>
  </si>
  <si>
    <t>S11 ds gate valve MPS</t>
  </si>
  <si>
    <t>S11 FODO ancillary Turbo Contoller</t>
  </si>
  <si>
    <t>S11 FODO ancillary turbo</t>
  </si>
  <si>
    <t>S11-TPS:TPC1</t>
  </si>
  <si>
    <t>S11-TPS:TP1</t>
  </si>
  <si>
    <t>S11 FODO ancillary turbo gate valve</t>
  </si>
  <si>
    <t>S11-TPS:TSC1</t>
  </si>
  <si>
    <t>S11-TPS:TGV1</t>
  </si>
  <si>
    <t>S11 FODO ancillary Turbo system backing valve</t>
  </si>
  <si>
    <t>S11 FODO ancillary turbo backing valve</t>
  </si>
  <si>
    <t>S11-TPS:BV1</t>
  </si>
  <si>
    <t>Televac CV gauge Turbo S11</t>
  </si>
  <si>
    <t>televac CV Turbo gauge S11</t>
  </si>
  <si>
    <t>S11-TPS:VGC1</t>
  </si>
  <si>
    <t>S11-TPS:CVG1</t>
  </si>
  <si>
    <t>Televac CC gauge Turbo S11</t>
  </si>
  <si>
    <t>televac CC turbo gauge S11</t>
  </si>
  <si>
    <t>S11-TPS:CCG1</t>
  </si>
  <si>
    <t>S12 ion pump 1 QPC 1 channel 1 on A:VC3</t>
  </si>
  <si>
    <t>S12:IPC1</t>
  </si>
  <si>
    <t>S12:IP1</t>
  </si>
  <si>
    <t>12—62</t>
  </si>
  <si>
    <t>S12 ion pump 2 QPC 1 cahnnel 2 on A:VC6</t>
  </si>
  <si>
    <t>S12:IP2</t>
  </si>
  <si>
    <t>S12 ion pump 3 QPC 1 channel 3 on A:VC8</t>
  </si>
  <si>
    <t>S12:IP3</t>
  </si>
  <si>
    <t>S12 ion pump 4 QPC 1 channel 4 on A:VC12</t>
  </si>
  <si>
    <t>S12:IP4</t>
  </si>
  <si>
    <t>S12 ion pump 5 QPC 2 channel 1 on A:VC15</t>
  </si>
  <si>
    <t>S12:IPC2</t>
  </si>
  <si>
    <t>S12:IP5</t>
  </si>
  <si>
    <t>S12 ion pump 6 QPC 2 channel 2 on B:VC9</t>
  </si>
  <si>
    <t>S12:IP6</t>
  </si>
  <si>
    <t>S12 ion pump 7 QPC 2 channel 3 on B:VC6</t>
  </si>
  <si>
    <t>S12:IP7</t>
  </si>
  <si>
    <t>S12 ion pump 8 QPC 2 channel 4 on B:VC5</t>
  </si>
  <si>
    <t>S12:IP8</t>
  </si>
  <si>
    <t>S12 ion pump 9 MPC 1 channel 1 on B:VC3</t>
  </si>
  <si>
    <t>S12:IPC3</t>
  </si>
  <si>
    <t>S12:IP9</t>
  </si>
  <si>
    <t>S12 ion pump 10 MPC 2 channel 1 on us IDVC</t>
  </si>
  <si>
    <t>S12:IPC4</t>
  </si>
  <si>
    <t>S12ID:IP1</t>
  </si>
  <si>
    <t>Televac CV gauge SR S12</t>
  </si>
  <si>
    <t>televac CV SR S12</t>
  </si>
  <si>
    <t>S12:CVG1</t>
  </si>
  <si>
    <t>Televac CC gauge SR S12</t>
  </si>
  <si>
    <t>televac CC SR S12</t>
  </si>
  <si>
    <t>S12:CCG1</t>
  </si>
  <si>
    <t>Televac CV gauge ID S12</t>
  </si>
  <si>
    <t>televac CV IDVC S12</t>
  </si>
  <si>
    <t>S12ID:CVG1</t>
  </si>
  <si>
    <t>Televac CC gauge ID S12</t>
  </si>
  <si>
    <t>televac CC IDVC S12</t>
  </si>
  <si>
    <t>S12ID:CCG1</t>
  </si>
  <si>
    <t>S12 us gate valve</t>
  </si>
  <si>
    <t>S12:VVC1</t>
  </si>
  <si>
    <t>S12A:GV1</t>
  </si>
  <si>
    <t>S12 ds gate valve</t>
  </si>
  <si>
    <t>S12B:GV1</t>
  </si>
  <si>
    <t>S12 us gate valve MPS</t>
  </si>
  <si>
    <t>S12 ds gate valve MPS</t>
  </si>
  <si>
    <t>S12 FODO ancillary Turbo Contoller</t>
  </si>
  <si>
    <t>S12 FODO ancillary turbo</t>
  </si>
  <si>
    <t>S12-TPS:TPC1</t>
  </si>
  <si>
    <t>S12-TPS:TP1</t>
  </si>
  <si>
    <t>S12 FODO ancillary Turbo system Contoller</t>
  </si>
  <si>
    <t>S12 FODO ancillary turbo gate valve</t>
  </si>
  <si>
    <t>S12-TPS:TGV1</t>
  </si>
  <si>
    <t>S12 FODO ancillary Turbo system backing valve</t>
  </si>
  <si>
    <t>S12 FODO ancillary turbo backing valve</t>
  </si>
  <si>
    <t>S12-TPS:BV1</t>
  </si>
  <si>
    <t>Televac CV gauge Turbo S12</t>
  </si>
  <si>
    <t>televac CV Turbo gauge S12</t>
  </si>
  <si>
    <t>S12-TPS:CVG1</t>
  </si>
  <si>
    <t>Televac CC gauge Turbo S12</t>
  </si>
  <si>
    <t>televac CC turbo gauge S12</t>
  </si>
  <si>
    <t>S12-TPS:CCG1</t>
  </si>
  <si>
    <t>Televac CV gauge Rough S11-12</t>
  </si>
  <si>
    <t>televac CV Rough gauge S11-12</t>
  </si>
  <si>
    <t>S12-TPS:RP:CVG1</t>
  </si>
  <si>
    <t>Televac CC gauge Rough S11-12</t>
  </si>
  <si>
    <t>televac CC Rough gauge S11-12</t>
  </si>
  <si>
    <t>S12-TPS:RP:CCG1</t>
  </si>
  <si>
    <t>Roughing pump S11-12</t>
  </si>
  <si>
    <t>S11-TPS:RP1</t>
  </si>
  <si>
    <t>S13 ion pump 1 QPC 1 channel 1 on A:VC3</t>
  </si>
  <si>
    <t>S13:IPC1</t>
  </si>
  <si>
    <t>S13:IP1</t>
  </si>
  <si>
    <t>13—60</t>
  </si>
  <si>
    <t>S13 ion pump 2 QPC 1 cahnnel 2 on A:VC6</t>
  </si>
  <si>
    <t>S13:IP2</t>
  </si>
  <si>
    <t>S13 ion pump 3 QPC 1 channel 3 on A:VC8</t>
  </si>
  <si>
    <t>S13:IP3</t>
  </si>
  <si>
    <t>S13 ion pump 4 QPC 1 channel 4 on A:VC12</t>
  </si>
  <si>
    <t>S13:IP4</t>
  </si>
  <si>
    <t>S13 ion pump 5 QPC 2 channel 1 on A:VC15</t>
  </si>
  <si>
    <t>S13:IPC2</t>
  </si>
  <si>
    <t>S13:IP5</t>
  </si>
  <si>
    <t>S13 ion pump 6 QPC 2 channel 2 on B:VC9</t>
  </si>
  <si>
    <t>S13:IP6</t>
  </si>
  <si>
    <t>S13 ion pump 7 QPC 2 channel 3 on B:VC6</t>
  </si>
  <si>
    <t>S13:IP7</t>
  </si>
  <si>
    <t>S13 ion pump 8 QPC 2 channel 4 on B:VC5</t>
  </si>
  <si>
    <t>S13:IP8</t>
  </si>
  <si>
    <t>S13 ion pump 9 MPC 1 channel 1 on B:VC3</t>
  </si>
  <si>
    <t>S13:IPC3</t>
  </si>
  <si>
    <t>S13:IP9</t>
  </si>
  <si>
    <t>S13 ion pump 10 MPC 2 channel 1 on us IDVC</t>
  </si>
  <si>
    <t>S13:IPC4</t>
  </si>
  <si>
    <t>S13ID:IP1</t>
  </si>
  <si>
    <t>Televac CV gauge SR S13</t>
  </si>
  <si>
    <t>televac CV SR S13</t>
  </si>
  <si>
    <t>S13:VGC1</t>
  </si>
  <si>
    <t>S13:CVG1</t>
  </si>
  <si>
    <t>13—59</t>
  </si>
  <si>
    <t>Televac CC gauge SR S13</t>
  </si>
  <si>
    <t>televac CC SR S13</t>
  </si>
  <si>
    <t>S13:CCG1</t>
  </si>
  <si>
    <t>Televac CV gauge ID S13</t>
  </si>
  <si>
    <t>televac CV IDVC S13</t>
  </si>
  <si>
    <t>S14:VGC1</t>
  </si>
  <si>
    <t>S13ID:CVG1</t>
  </si>
  <si>
    <t>14—63</t>
  </si>
  <si>
    <t>Televac CC gauge ID S13</t>
  </si>
  <si>
    <t>televac CC IDVC S13</t>
  </si>
  <si>
    <t>S13ID:CCG1</t>
  </si>
  <si>
    <t>S13 us gate valve</t>
  </si>
  <si>
    <t>S13:VVC1</t>
  </si>
  <si>
    <t>S13A:GV1</t>
  </si>
  <si>
    <t>S13 ds gate valve</t>
  </si>
  <si>
    <t>S13B:GV1</t>
  </si>
  <si>
    <t>S13 us gate valve MPS</t>
  </si>
  <si>
    <t>S13:MPSL1</t>
  </si>
  <si>
    <t>13—61</t>
  </si>
  <si>
    <t>S13 ds gate valve MPS</t>
  </si>
  <si>
    <t>S13 FODO ancillary Turbo Contoller</t>
  </si>
  <si>
    <t>S13 FODO ancillary turbo</t>
  </si>
  <si>
    <t>S13-TPS:TPC1</t>
  </si>
  <si>
    <t>S13-TPS:TP1</t>
  </si>
  <si>
    <t>S13 FODO ancillary turbo gate valve</t>
  </si>
  <si>
    <t>S13-TPS:TSC1</t>
  </si>
  <si>
    <t>S13-TPS:TGV1</t>
  </si>
  <si>
    <t>S13 FODO ancillary Turbo system backing valve</t>
  </si>
  <si>
    <t>S13 FODO ancillary turbo backing valve</t>
  </si>
  <si>
    <t>S13-TPS:BV1</t>
  </si>
  <si>
    <t>Televac CV gauge Turbo S13</t>
  </si>
  <si>
    <t>televac CV Turbo gauge S13</t>
  </si>
  <si>
    <t>S13-TPS:VGC1</t>
  </si>
  <si>
    <t>S13-TPS:CVG1</t>
  </si>
  <si>
    <t>Televac CC gauge Turbo S13</t>
  </si>
  <si>
    <t>televac CC turbo gauge S13</t>
  </si>
  <si>
    <t>S13-TPS:CCG1</t>
  </si>
  <si>
    <t>S14 ion pump 1 QPC 1 channel 1 on A:VC3</t>
  </si>
  <si>
    <t>S14:IPC1</t>
  </si>
  <si>
    <t>S14:IP1</t>
  </si>
  <si>
    <t>14—62</t>
  </si>
  <si>
    <t>S14 ion pump 2 QPC 1 cahnnel 2 on A:VC6</t>
  </si>
  <si>
    <t>S14:IP2</t>
  </si>
  <si>
    <t>S14 ion pump 3 QPC 1 channel 3 on A:VC8</t>
  </si>
  <si>
    <t>S14:IP3</t>
  </si>
  <si>
    <t>S14 ion pump 4 QPC 1 channel 4 on A:VC12</t>
  </si>
  <si>
    <t>S14:IP4</t>
  </si>
  <si>
    <t>S14 ion pump 5 QPC 2 channel 1 on A:VC15</t>
  </si>
  <si>
    <t>S14:IPC2</t>
  </si>
  <si>
    <t>S14:IP5</t>
  </si>
  <si>
    <t>S14 ion pump 6 QPC 2 channel 2 on B:VC9</t>
  </si>
  <si>
    <t>S14:IP6</t>
  </si>
  <si>
    <t>S14 ion pump 7 QPC 2 channel 3 on B:VC6</t>
  </si>
  <si>
    <t>S14:IP7</t>
  </si>
  <si>
    <t>S14 ion pump 8 QPC 2 channel 4 on B:VC5</t>
  </si>
  <si>
    <t>S14:IP8</t>
  </si>
  <si>
    <t>S14 ion pump 9 MPC 1 channel 1 on B:VC3</t>
  </si>
  <si>
    <t>S14:IPC3</t>
  </si>
  <si>
    <t>S14:IP9</t>
  </si>
  <si>
    <t>S14 ion pump 10 MPC 2 channel 1 on us IDVC</t>
  </si>
  <si>
    <t>S14:IPC4</t>
  </si>
  <si>
    <t>S14ID:IP1</t>
  </si>
  <si>
    <t>Televac CV gauge SR S14</t>
  </si>
  <si>
    <t>televac CV SR S14</t>
  </si>
  <si>
    <t>S14:CVG1</t>
  </si>
  <si>
    <t>Televac CC gauge SR S14</t>
  </si>
  <si>
    <t>televac CC SR S14</t>
  </si>
  <si>
    <t>S14:CCG1</t>
  </si>
  <si>
    <t>Televac CV gauge ID S14</t>
  </si>
  <si>
    <t>televac CV IDVC S14</t>
  </si>
  <si>
    <t>S14ID:CVG1</t>
  </si>
  <si>
    <t>Televac CC gauge ID S14</t>
  </si>
  <si>
    <t>televac CC IDVC S14</t>
  </si>
  <si>
    <t>S14ID:CCG1</t>
  </si>
  <si>
    <t>S14 us gate valve</t>
  </si>
  <si>
    <t>S14:VVC1</t>
  </si>
  <si>
    <t>S14A:GV1</t>
  </si>
  <si>
    <t>S14 ds gate valve</t>
  </si>
  <si>
    <t>S14B:GV1</t>
  </si>
  <si>
    <t>S14 us gate valve MPS</t>
  </si>
  <si>
    <t>S14 ds gate valve MPS</t>
  </si>
  <si>
    <t>S14 FODO ancillary Turbo Contoller</t>
  </si>
  <si>
    <t>S14 FODO ancillary turbo</t>
  </si>
  <si>
    <t>S14-TPS:TPC1</t>
  </si>
  <si>
    <t>S14-TPS:TP1</t>
  </si>
  <si>
    <t>S14 FODO ancillary Turbo system Contoller</t>
  </si>
  <si>
    <t>S14 FODO ancillary turbo gate valve</t>
  </si>
  <si>
    <t>S14-TPS:TGV1</t>
  </si>
  <si>
    <t>S14 FODO ancillary Turbo system backing valve</t>
  </si>
  <si>
    <t>S14 FODO ancillary turbo backing valve</t>
  </si>
  <si>
    <t>S14-TPS:BV1</t>
  </si>
  <si>
    <t>Televac CV gauge Turbo S14</t>
  </si>
  <si>
    <t>televac CV Turbo gauge S14</t>
  </si>
  <si>
    <t>S14-TPS:CVG1</t>
  </si>
  <si>
    <t>Televac CC gauge Turbo S14</t>
  </si>
  <si>
    <t>televac CC turbo gauge S14</t>
  </si>
  <si>
    <t>S14-TPS:CCG1</t>
  </si>
  <si>
    <t>Televac CV gauge Rough S13-14</t>
  </si>
  <si>
    <t>televac CV Rough gauge S13-14</t>
  </si>
  <si>
    <t>S14-TPS:RP:CVG1</t>
  </si>
  <si>
    <t>Televac CC gauge Rough S13-14</t>
  </si>
  <si>
    <t>televac CC Rough gauge S13-14</t>
  </si>
  <si>
    <t>S14-TPS:RP:CCG1</t>
  </si>
  <si>
    <t>Roughing pump S13-14</t>
  </si>
  <si>
    <t>S13-TPS:RP1</t>
  </si>
  <si>
    <t>S15 ion pump 1 QPC 1 channel 1 on A:VC3</t>
  </si>
  <si>
    <t>S15:IPC1</t>
  </si>
  <si>
    <t>S15:IP1</t>
  </si>
  <si>
    <t>15—60</t>
  </si>
  <si>
    <t>S15 ion pump 2 QPC 1 cahnnel 2 on A:VC6</t>
  </si>
  <si>
    <t>S15:IP2</t>
  </si>
  <si>
    <t>S15 ion pump 3 QPC 1 channel 3 on A:VC8</t>
  </si>
  <si>
    <t>S15:IP3</t>
  </si>
  <si>
    <t>S15 ion pump 4 QPC 1 channel 4 on A:VC12</t>
  </si>
  <si>
    <t>S15:IP4</t>
  </si>
  <si>
    <t>S15 ion pump 5 QPC 2 channel 1 on A:VC15</t>
  </si>
  <si>
    <t>S15:IPC2</t>
  </si>
  <si>
    <t>S15:IP5</t>
  </si>
  <si>
    <t>S15 ion pump 6 QPC 2 channel 2 on B:VC9</t>
  </si>
  <si>
    <t>S15:IP6</t>
  </si>
  <si>
    <t>S15 ion pump 7 QPC 2 channel 3 on B:VC6</t>
  </si>
  <si>
    <t>S15:IP7</t>
  </si>
  <si>
    <t>S15 ion pump 8 QPC 2 channel 4 on B:VC5</t>
  </si>
  <si>
    <t>S15:IP8</t>
  </si>
  <si>
    <t>S15 ion pump 9 MPC 1 channel 1 on B:VC3</t>
  </si>
  <si>
    <t>S15:IPC3</t>
  </si>
  <si>
    <t>S15:IP9</t>
  </si>
  <si>
    <t>S15 ion pump 10 MPC 2 channel 1 on us IDVC</t>
  </si>
  <si>
    <t>S15:IPC4</t>
  </si>
  <si>
    <t>S15ID:IP1</t>
  </si>
  <si>
    <t>Televac CV gauge SR S15</t>
  </si>
  <si>
    <t>televac CV SR S15</t>
  </si>
  <si>
    <t>S15:VGC1</t>
  </si>
  <si>
    <t>S15:CVG1</t>
  </si>
  <si>
    <t>15—59</t>
  </si>
  <si>
    <t>Televac CC gauge SR S15</t>
  </si>
  <si>
    <t>televac CC SR S15</t>
  </si>
  <si>
    <t>S15:CCG1</t>
  </si>
  <si>
    <t>Televac CV gauge ID S15</t>
  </si>
  <si>
    <t>televac CV IDVC S15</t>
  </si>
  <si>
    <t>S16:VGC1</t>
  </si>
  <si>
    <t>S15ID:CVG1</t>
  </si>
  <si>
    <t>16—63</t>
  </si>
  <si>
    <t>Televac CC gauge ID S15</t>
  </si>
  <si>
    <t>televac CC IDVC S15</t>
  </si>
  <si>
    <t>S15ID:CCG1</t>
  </si>
  <si>
    <t>S15 us gate valve</t>
  </si>
  <si>
    <t>S15:VVC1</t>
  </si>
  <si>
    <t>S15A:GV1</t>
  </si>
  <si>
    <t>S15 ds gate valve</t>
  </si>
  <si>
    <t>S15B:GV1</t>
  </si>
  <si>
    <t>S15 us gate valve MPS</t>
  </si>
  <si>
    <t>S15:MPSL1</t>
  </si>
  <si>
    <t>15—61</t>
  </si>
  <si>
    <t>S15 ds gate valve MPS</t>
  </si>
  <si>
    <t>S15 FODO ancillary Turbo Contoller</t>
  </si>
  <si>
    <t>S15 FODO ancillary turbo</t>
  </si>
  <si>
    <t>S15-TPS:TPC1</t>
  </si>
  <si>
    <t>S15-TPS:TP1</t>
  </si>
  <si>
    <t>S15 FODO ancillary turbo gate valve</t>
  </si>
  <si>
    <t>S15-TPS:TSC1</t>
  </si>
  <si>
    <t>S15-TPS:TGV1</t>
  </si>
  <si>
    <t>S15 FODO ancillary Turbo system backing valve</t>
  </si>
  <si>
    <t>S15 FODO ancillary turbo backing valve</t>
  </si>
  <si>
    <t>S15-TPS:BV1</t>
  </si>
  <si>
    <t>Televac CV gauge Turbo S15</t>
  </si>
  <si>
    <t>televac CV Turbo gauge S15</t>
  </si>
  <si>
    <t>S15-TPS:VGC1</t>
  </si>
  <si>
    <t>S15-TPS:CVG1</t>
  </si>
  <si>
    <t>Televac CC gauge Turbo S15</t>
  </si>
  <si>
    <t>televac CC turbo gauge S15</t>
  </si>
  <si>
    <t>S15-TPS:CCG1</t>
  </si>
  <si>
    <t>S16 ion pump 1 QPC 1 channel 1 on A:VC3</t>
  </si>
  <si>
    <t>S16:IPC1</t>
  </si>
  <si>
    <t>S16:IP1</t>
  </si>
  <si>
    <t>16—62</t>
  </si>
  <si>
    <t>S16 ion pump 2 QPC 1 cahnnel 2 on A:VC6</t>
  </si>
  <si>
    <t>S16:IP2</t>
  </si>
  <si>
    <t>S16 ion pump 3 QPC 1 channel 3 on A:VC8</t>
  </si>
  <si>
    <t>S16:IP3</t>
  </si>
  <si>
    <t>S16 ion pump 4 QPC 1 channel 4 on A:VC12</t>
  </si>
  <si>
    <t>S16:IP4</t>
  </si>
  <si>
    <t>S16 ion pump 5 QPC 2 channel 1 on A:VC15</t>
  </si>
  <si>
    <t>S16:IPC2</t>
  </si>
  <si>
    <t>S16:IP5</t>
  </si>
  <si>
    <t>S16 ion pump 6 QPC 2 channel 2 on B:VC9</t>
  </si>
  <si>
    <t>S16:IP6</t>
  </si>
  <si>
    <t>S16 ion pump 7 QPC 2 channel 3 on B:VC6</t>
  </si>
  <si>
    <t>S16:IP7</t>
  </si>
  <si>
    <t>S16 ion pump 8 QPC 2 channel 4 on B:VC5</t>
  </si>
  <si>
    <t>S16:IP8</t>
  </si>
  <si>
    <t>S16 ion pump 9 MPC 1 channel 1 on B:VC3</t>
  </si>
  <si>
    <t>S16:IPC3</t>
  </si>
  <si>
    <t>S16:IP9</t>
  </si>
  <si>
    <t>S16 ion pump 10 MPC 2 channel 1 on us IDVC</t>
  </si>
  <si>
    <t>S16:IPC4</t>
  </si>
  <si>
    <t>S16ID:IP1</t>
  </si>
  <si>
    <t>Televac CV gauge SR S16</t>
  </si>
  <si>
    <t>televac CV SR S16</t>
  </si>
  <si>
    <t>S16:CVG1</t>
  </si>
  <si>
    <t>Televac CC gauge SR S16</t>
  </si>
  <si>
    <t>televac CC SR S16</t>
  </si>
  <si>
    <t>S16:CCG1</t>
  </si>
  <si>
    <t>Televac CV gauge ID S16</t>
  </si>
  <si>
    <t>televac CV IDVC S16</t>
  </si>
  <si>
    <t>S16ID:CVG1</t>
  </si>
  <si>
    <t>Televac CC gauge ID S16</t>
  </si>
  <si>
    <t>televac CC IDVC S16</t>
  </si>
  <si>
    <t>S16ID:CCG1</t>
  </si>
  <si>
    <t>S16 us gate valve</t>
  </si>
  <si>
    <t>S16:VVC1</t>
  </si>
  <si>
    <t>S16A:GV1</t>
  </si>
  <si>
    <t>S16 ds gate valve</t>
  </si>
  <si>
    <t>S16B:GV1</t>
  </si>
  <si>
    <t>S16 us gate valve MPS</t>
  </si>
  <si>
    <t>S16 ds gate valve MPS</t>
  </si>
  <si>
    <t>S16 FODO ancillary Turbo Contoller</t>
  </si>
  <si>
    <t>S16 FODO ancillary turbo</t>
  </si>
  <si>
    <t>S16-TPS:TPC1</t>
  </si>
  <si>
    <t>S16-TPS:TP1</t>
  </si>
  <si>
    <t>S16 FODO ancillary Turbo system Contoller</t>
  </si>
  <si>
    <t>S16 FODO ancillary turbo gate valve</t>
  </si>
  <si>
    <t>S16-TPS:TGV1</t>
  </si>
  <si>
    <t>S16 FODO ancillary Turbo system backing valve</t>
  </si>
  <si>
    <t>S16 FODO ancillary turbo backing valve</t>
  </si>
  <si>
    <t>S16-TPS:BV1</t>
  </si>
  <si>
    <t>Televac CV gauge Turbo S16</t>
  </si>
  <si>
    <t>televac CV Turbo gauge S16</t>
  </si>
  <si>
    <t>S16-TPS:CVG1</t>
  </si>
  <si>
    <t>Televac CC gauge Turbo S16</t>
  </si>
  <si>
    <t>televac CC turbo gauge S16</t>
  </si>
  <si>
    <t>S16-TPS:CCG1</t>
  </si>
  <si>
    <t>Televac CV gauge Rough S15-16</t>
  </si>
  <si>
    <t>televac CV Rough gauge S15-16</t>
  </si>
  <si>
    <t>S16-TPS:RP:CVG1</t>
  </si>
  <si>
    <t>Televac CC gauge Rough S15-16</t>
  </si>
  <si>
    <t>televac CC Rough gauge S15-16</t>
  </si>
  <si>
    <t>S16-TPS:RP:CCG1</t>
  </si>
  <si>
    <t>Roughing pump S15-16</t>
  </si>
  <si>
    <t>S15-TPS:RP1</t>
  </si>
  <si>
    <t>S17 ion pump 1 QPC 1 channel 1 on A:VC3</t>
  </si>
  <si>
    <t>S17:IPC1</t>
  </si>
  <si>
    <t>S17:IP1</t>
  </si>
  <si>
    <t>17—60</t>
  </si>
  <si>
    <t>S17 ion pump 2 QPC 1 cahnnel 2 on A:VC6</t>
  </si>
  <si>
    <t>S17:IP2</t>
  </si>
  <si>
    <t>S17 ion pump 3 QPC 1 channel 3 on A:VC8</t>
  </si>
  <si>
    <t>S17:IP3</t>
  </si>
  <si>
    <t>S17 ion pump 4 QPC 1 channel 4 on A:VC12</t>
  </si>
  <si>
    <t>S17:IP4</t>
  </si>
  <si>
    <t>S17 ion pump 5 QPC 2 channel 1 on A:VC15</t>
  </si>
  <si>
    <t>S17:IPC2</t>
  </si>
  <si>
    <t>S17:IP5</t>
  </si>
  <si>
    <t>S17 ion pump 6 QPC 2 channel 2 on B:VC9</t>
  </si>
  <si>
    <t>S17:IP6</t>
  </si>
  <si>
    <t>S17 ion pump 7 QPC 2 channel 3 on B:VC6</t>
  </si>
  <si>
    <t>S17:IP7</t>
  </si>
  <si>
    <t>S17 ion pump 8 QPC 2 channel 4 on B:VC5</t>
  </si>
  <si>
    <t>S17:IP8</t>
  </si>
  <si>
    <t>S17 ion pump 9 MPC 1 channel 1 on B:VC3</t>
  </si>
  <si>
    <t>S17:IPC3</t>
  </si>
  <si>
    <t>S17:IP9</t>
  </si>
  <si>
    <t>S17 ion pump 10 MPC 2 channel 1 on us IDVC</t>
  </si>
  <si>
    <t>S17:IPC4</t>
  </si>
  <si>
    <t>S17ID:IP1</t>
  </si>
  <si>
    <t>Televac CV gauge SR S17</t>
  </si>
  <si>
    <t>televac CV SR S17</t>
  </si>
  <si>
    <t>S17:VGC1</t>
  </si>
  <si>
    <t>S17:CVG1</t>
  </si>
  <si>
    <t>17—59</t>
  </si>
  <si>
    <t>Televac CC gauge SR S17</t>
  </si>
  <si>
    <t>televac CC SR S17</t>
  </si>
  <si>
    <t>S17:CCG1</t>
  </si>
  <si>
    <t>Televac CV gauge ID S17</t>
  </si>
  <si>
    <t>televac CV IDVC S17</t>
  </si>
  <si>
    <t>S18:VGC1</t>
  </si>
  <si>
    <t>S17ID:CVG1</t>
  </si>
  <si>
    <t>18—63</t>
  </si>
  <si>
    <t>Televac CC gauge ID S17</t>
  </si>
  <si>
    <t>televac CC IDVC S17</t>
  </si>
  <si>
    <t>S17ID:CCG1</t>
  </si>
  <si>
    <t>S17 us gate valve</t>
  </si>
  <si>
    <t>S17:VVC1</t>
  </si>
  <si>
    <t>S17A:GV1</t>
  </si>
  <si>
    <t>S17 ds gate valve</t>
  </si>
  <si>
    <t>S17B:GV1</t>
  </si>
  <si>
    <t>S17 us gate valve MPS</t>
  </si>
  <si>
    <t>S17:MPSL1</t>
  </si>
  <si>
    <t>17—61</t>
  </si>
  <si>
    <t>S17 ds gate valve MPS</t>
  </si>
  <si>
    <t>S17 FODO ancillary Turbo Contoller</t>
  </si>
  <si>
    <t>S17 FODO ancillary turbo</t>
  </si>
  <si>
    <t>S17-TPS:TPC1</t>
  </si>
  <si>
    <t>S17-TPS:TP1</t>
  </si>
  <si>
    <t>S17 FODO ancillary turbo gate valve</t>
  </si>
  <si>
    <t>S17-TPS:TSC1</t>
  </si>
  <si>
    <t>S17-TPS:TGV1</t>
  </si>
  <si>
    <t>S17 FODO ancillary Turbo system backing valve</t>
  </si>
  <si>
    <t>S17 FODO ancillary turbo backing valve</t>
  </si>
  <si>
    <t>S17-TPS:BV1</t>
  </si>
  <si>
    <t>Televac CV gauge Turbo S17</t>
  </si>
  <si>
    <t>televac CV Turbo gauge S17</t>
  </si>
  <si>
    <t>S17-TPS:VGC1</t>
  </si>
  <si>
    <t>S17-TPS:CVG1</t>
  </si>
  <si>
    <t>Televac CC gauge Turbo S17</t>
  </si>
  <si>
    <t>televac CC turbo gauge S17</t>
  </si>
  <si>
    <t>S17-TPS:CCG1</t>
  </si>
  <si>
    <t>S18 ion pump 1 QPC 1 channel 1 on A:VC3</t>
  </si>
  <si>
    <t>S18:IPC1</t>
  </si>
  <si>
    <t>S18:IP1</t>
  </si>
  <si>
    <t>18—62</t>
  </si>
  <si>
    <t>S18 ion pump 2 QPC 1 cahnnel 2 on A:VC6</t>
  </si>
  <si>
    <t>S18:IP2</t>
  </si>
  <si>
    <t>S18 ion pump 3 QPC 1 channel 3 on A:VC8</t>
  </si>
  <si>
    <t>S18:IP3</t>
  </si>
  <si>
    <t>S18 ion pump 4 QPC 1 channel 4 on A:VC12</t>
  </si>
  <si>
    <t>S18:IP4</t>
  </si>
  <si>
    <t>S18 ion pump 5 QPC 2 channel 1 on A:VC15</t>
  </si>
  <si>
    <t>S18:IPC2</t>
  </si>
  <si>
    <t>S18:IP5</t>
  </si>
  <si>
    <t>S18 ion pump 6 QPC 2 channel 2 on B:VC9</t>
  </si>
  <si>
    <t>S18:IP6</t>
  </si>
  <si>
    <t>S18 ion pump 7 QPC 2 channel 3 on B:VC6</t>
  </si>
  <si>
    <t>S18:IP7</t>
  </si>
  <si>
    <t>S18 ion pump 8 QPC 2 channel 4 on B:VC5</t>
  </si>
  <si>
    <t>S18:IP8</t>
  </si>
  <si>
    <t>S18 ion pump 9 MPC 1 channel 1 on B:VC3</t>
  </si>
  <si>
    <t>S18:IPC3</t>
  </si>
  <si>
    <t>S18:IP9</t>
  </si>
  <si>
    <t>S18 ion pump 10 MPC 2 channel 1 on us IDVC</t>
  </si>
  <si>
    <t>S18:IPC4</t>
  </si>
  <si>
    <t>S18ID:IP1</t>
  </si>
  <si>
    <t>Televac CV gauge SR S18</t>
  </si>
  <si>
    <t>televac CV SR S18</t>
  </si>
  <si>
    <t>S18:CVG1</t>
  </si>
  <si>
    <t>Televac CC gauge SR S18</t>
  </si>
  <si>
    <t>televac CC SR S18</t>
  </si>
  <si>
    <t>S18:CCG1</t>
  </si>
  <si>
    <t>Televac CV gauge ID S18</t>
  </si>
  <si>
    <t>televac CV IDVC S18</t>
  </si>
  <si>
    <t>S18ID:CVG1</t>
  </si>
  <si>
    <t>Televac CC gauge ID S18</t>
  </si>
  <si>
    <t>televac CC IDVC S18</t>
  </si>
  <si>
    <t>S18ID:CCG1</t>
  </si>
  <si>
    <t>S18 us gate valve</t>
  </si>
  <si>
    <t>S18:VVC1</t>
  </si>
  <si>
    <t>S18A:GV1</t>
  </si>
  <si>
    <t>S18 ds gate valve</t>
  </si>
  <si>
    <t>S18B:GV1</t>
  </si>
  <si>
    <t>S18 us gate valve MPS</t>
  </si>
  <si>
    <t>S18 ds gate valve MPS</t>
  </si>
  <si>
    <t>S18 FODO ancillary Turbo Contoller</t>
  </si>
  <si>
    <t>S18 FODO ancillary turbo</t>
  </si>
  <si>
    <t>S18-TPS:TPC1</t>
  </si>
  <si>
    <t>S18-TPS:TP1</t>
  </si>
  <si>
    <t>S18 FODO ancillary Turbo system Contoller</t>
  </si>
  <si>
    <t>S18 FODO ancillary turbo gate valve</t>
  </si>
  <si>
    <t>S18-TPS:TGV1</t>
  </si>
  <si>
    <t>S18 FODO ancillary Turbo system backing valve</t>
  </si>
  <si>
    <t>S18 FODO ancillary turbo backing valve</t>
  </si>
  <si>
    <t>S18-TPS:BV1</t>
  </si>
  <si>
    <t>Televac CV gauge Turbo S18</t>
  </si>
  <si>
    <t>televac CV Turbo gauge S18</t>
  </si>
  <si>
    <t>S18-TPS:CVG1</t>
  </si>
  <si>
    <t>Televac CC gauge Turbo S18</t>
  </si>
  <si>
    <t>televac CC turbo gauge S18</t>
  </si>
  <si>
    <t>S18-TPS:CCG1</t>
  </si>
  <si>
    <t>Televac CV gauge Rough S17-18</t>
  </si>
  <si>
    <t>televac CV Rough gauge S17-18</t>
  </si>
  <si>
    <t>S18-TPS:RP:CVG1</t>
  </si>
  <si>
    <t>Televac CC gauge Rough S17-18</t>
  </si>
  <si>
    <t>televac CC Rough gauge S17-18</t>
  </si>
  <si>
    <t>S18-TPS:RP:CCG1</t>
  </si>
  <si>
    <t>Roughing pump S17-18</t>
  </si>
  <si>
    <t>S17-TPS:RP1</t>
  </si>
  <si>
    <t>S19 ion pump 1 QPC 1 channel 1 on A:VC3</t>
  </si>
  <si>
    <t>S19:IPC1</t>
  </si>
  <si>
    <t>S19:IP1</t>
  </si>
  <si>
    <t>19—60</t>
  </si>
  <si>
    <t>S19 ion pump 2 QPC 1 cahnnel 2 on A:VC6</t>
  </si>
  <si>
    <t>S19:IP2</t>
  </si>
  <si>
    <t>S19 ion pump 3 QPC 1 channel 3 on A:VC8</t>
  </si>
  <si>
    <t>S19:IP3</t>
  </si>
  <si>
    <t>S19 ion pump 4 QPC 1 channel 4 on A:VC12</t>
  </si>
  <si>
    <t>S19:IP4</t>
  </si>
  <si>
    <t>S19 ion pump 5 QPC 2 channel 1 on A:VC15</t>
  </si>
  <si>
    <t>S19:IPC2</t>
  </si>
  <si>
    <t>S19:IP5</t>
  </si>
  <si>
    <t>S19 ion pump 6 QPC 2 channel 2 on B:VC9</t>
  </si>
  <si>
    <t>S19:IP6</t>
  </si>
  <si>
    <t>S19 ion pump 7 QPC 2 channel 3 on B:VC6</t>
  </si>
  <si>
    <t>S19:IP7</t>
  </si>
  <si>
    <t>S19 ion pump 8 QPC 2 channel 4 on B:VC5</t>
  </si>
  <si>
    <t>S19:IP8</t>
  </si>
  <si>
    <t>S19 ion pump 9 MPC 1 channel 1 on B:VC3</t>
  </si>
  <si>
    <t>S19:IPC3</t>
  </si>
  <si>
    <t>S19:IP9</t>
  </si>
  <si>
    <t>S19 ion pump 10 MPC 2 channel 1 on us IDVC</t>
  </si>
  <si>
    <t>S19:IPC4</t>
  </si>
  <si>
    <t>S19ID:IP1</t>
  </si>
  <si>
    <t>Televac CV gauge SR S19</t>
  </si>
  <si>
    <t>televac CV SR S19</t>
  </si>
  <si>
    <t>S19:VGC1</t>
  </si>
  <si>
    <t>S19:CVG1</t>
  </si>
  <si>
    <t>19—59</t>
  </si>
  <si>
    <t>Televac CC gauge SR S19</t>
  </si>
  <si>
    <t>televac CC SR S19</t>
  </si>
  <si>
    <t>S19:CCG1</t>
  </si>
  <si>
    <t>Televac CV gauge ID S19</t>
  </si>
  <si>
    <t>televac CV IDVC S19</t>
  </si>
  <si>
    <t>S20:VGC1</t>
  </si>
  <si>
    <t>S19ID:CVG1</t>
  </si>
  <si>
    <t>20—63</t>
  </si>
  <si>
    <t>Televac CC gauge ID S19</t>
  </si>
  <si>
    <t>televac CC IDVC S19</t>
  </si>
  <si>
    <t>S19ID:CCG1</t>
  </si>
  <si>
    <t>S19 us gate valve</t>
  </si>
  <si>
    <t>S19:VVC1</t>
  </si>
  <si>
    <t>S19A:GV1</t>
  </si>
  <si>
    <t>S19 ds gate valve</t>
  </si>
  <si>
    <t>S19B:GV1</t>
  </si>
  <si>
    <t>S19 us gate valve MPS</t>
  </si>
  <si>
    <t>S19:MPSL1</t>
  </si>
  <si>
    <t>19—61</t>
  </si>
  <si>
    <t>S19 ds gate valve MPS</t>
  </si>
  <si>
    <t>S19 FODO ancillary Turbo Contoller</t>
  </si>
  <si>
    <t>S19 FODO ancillary turbo</t>
  </si>
  <si>
    <t>S19-TPS:TPC1</t>
  </si>
  <si>
    <t>S19-TPS:TP1</t>
  </si>
  <si>
    <t>S19 FODO ancillary turbo gate valve</t>
  </si>
  <si>
    <t>S19-TPS:TSC1</t>
  </si>
  <si>
    <t>S19-TPS:TGV1</t>
  </si>
  <si>
    <t>S19 FODO ancillary Turbo system backing valve</t>
  </si>
  <si>
    <t>S19 FODO ancillary turbo backing valve</t>
  </si>
  <si>
    <t>S19-TPS:BV1</t>
  </si>
  <si>
    <t>Televac CV gauge Turbo S19</t>
  </si>
  <si>
    <t>televac CV Turbo gauge S19</t>
  </si>
  <si>
    <t>S19-TPS:VGC1</t>
  </si>
  <si>
    <t>S19-TPS:CVG1</t>
  </si>
  <si>
    <t>Televac CC gauge Turbo S19</t>
  </si>
  <si>
    <t>televac CC turbo gauge S19</t>
  </si>
  <si>
    <t>S19-TPS:CCG1</t>
  </si>
  <si>
    <t>S20 ion pump 1 QPC 1 channel 1 on A:VC3</t>
  </si>
  <si>
    <t>S20:IPC1</t>
  </si>
  <si>
    <t>S20:IP1</t>
  </si>
  <si>
    <t>20—62</t>
  </si>
  <si>
    <t>S20 ion pump 2 QPC 1 cahnnel 2 on A:VC6</t>
  </si>
  <si>
    <t>S20:IP2</t>
  </si>
  <si>
    <t>S20 ion pump 3 QPC 1 channel 3 on A:VC8</t>
  </si>
  <si>
    <t>S20:IP3</t>
  </si>
  <si>
    <t>S20 ion pump 4 QPC 1 channel 4 on A:VC12</t>
  </si>
  <si>
    <t>S20:IP4</t>
  </si>
  <si>
    <t>S20 ion pump 5 QPC 2 channel 1 on A:VC15</t>
  </si>
  <si>
    <t>S20:IPC2</t>
  </si>
  <si>
    <t>S20:IP5</t>
  </si>
  <si>
    <t>S20 ion pump 6 QPC 2 channel 2 on B:VC9</t>
  </si>
  <si>
    <t>S20:IP6</t>
  </si>
  <si>
    <t>S20 ion pump 7 QPC 2 channel 3 on B:VC6</t>
  </si>
  <si>
    <t>S20:IP7</t>
  </si>
  <si>
    <t>S20 ion pump 8 QPC 2 channel 4 on B:VC5</t>
  </si>
  <si>
    <t>S20:IP8</t>
  </si>
  <si>
    <t>S20 ion pump 9 MPC 1 channel 1 on B:VC3</t>
  </si>
  <si>
    <t>S20:IPC3</t>
  </si>
  <si>
    <t>S20:IP9</t>
  </si>
  <si>
    <t>S20 ion pump 10 MPC 2 channel 1 on us IDVC</t>
  </si>
  <si>
    <t>S20:IPC4</t>
  </si>
  <si>
    <t>S20ID:IP1</t>
  </si>
  <si>
    <t>S20 ion pump 11 MPC 2 channel 2 on ds IDVC</t>
  </si>
  <si>
    <t>S20ID:IP2</t>
  </si>
  <si>
    <t>S20 SCU (11th ion pump)</t>
  </si>
  <si>
    <t>Televac CV gauge SR S20</t>
  </si>
  <si>
    <t>televac CV SR S20</t>
  </si>
  <si>
    <t>S20:CVG1</t>
  </si>
  <si>
    <t>Televac CC gauge SR S20</t>
  </si>
  <si>
    <t>televac CC SR S20</t>
  </si>
  <si>
    <t>S20:CCG1</t>
  </si>
  <si>
    <t>Televac CV gauge ID S20</t>
  </si>
  <si>
    <t>televac CV IDVC S20</t>
  </si>
  <si>
    <t>S20ID:CVG1</t>
  </si>
  <si>
    <t>Televac CC gauge ID S20</t>
  </si>
  <si>
    <t>televac CC IDVC S20</t>
  </si>
  <si>
    <t>S20ID:CCG1</t>
  </si>
  <si>
    <t>S20 us gate valve</t>
  </si>
  <si>
    <t>S20:VVC1</t>
  </si>
  <si>
    <t>S20A:GV1</t>
  </si>
  <si>
    <t>S20 ds gate valve</t>
  </si>
  <si>
    <t>S20B:GV1</t>
  </si>
  <si>
    <t>S20 us gate valve MPS</t>
  </si>
  <si>
    <t>S20 ds gate valve MPS</t>
  </si>
  <si>
    <t>S20 FODO ancillary Turbo Contoller</t>
  </si>
  <si>
    <t>S20 FODO ancillary turbo</t>
  </si>
  <si>
    <t>S20-TPS:TPC1</t>
  </si>
  <si>
    <t>S20-TPS:TP1</t>
  </si>
  <si>
    <t>S20 FODO ancillary Turbo system Contoller</t>
  </si>
  <si>
    <t>S20 FODO ancillary turbo gate valve</t>
  </si>
  <si>
    <t>S20-TPS:TGV1</t>
  </si>
  <si>
    <t>S20 FODO ancillary Turbo system backing valve</t>
  </si>
  <si>
    <t>S20 FODO ancillary turbo backing valve</t>
  </si>
  <si>
    <t>S20-TPS:BV1</t>
  </si>
  <si>
    <t>Televac CV gauge Turbo S20</t>
  </si>
  <si>
    <t>televac CV Turbo gauge S20</t>
  </si>
  <si>
    <t>S20-TPS:CVG1</t>
  </si>
  <si>
    <t>Televac CC gauge Turbo S20</t>
  </si>
  <si>
    <t>televac CC turbo gauge S20</t>
  </si>
  <si>
    <t>S20-TPS:CCG1</t>
  </si>
  <si>
    <t>Televac CV gauge Rough S19-20</t>
  </si>
  <si>
    <t>televac CV Rough gauge S19-20</t>
  </si>
  <si>
    <t>S20-TPS:RP:CVG1</t>
  </si>
  <si>
    <t>Televac CC gauge Rough S19-20</t>
  </si>
  <si>
    <t>televac CC Rough gauge S19-20</t>
  </si>
  <si>
    <t>S20-TPS:RP:CCG1</t>
  </si>
  <si>
    <t>Roughing pump S19-20</t>
  </si>
  <si>
    <t>S19-TPS:RP1</t>
  </si>
  <si>
    <t>S21 ion pump 1 QPC 1 channel 1 on A:VC3</t>
  </si>
  <si>
    <t>S21:IPC1</t>
  </si>
  <si>
    <t>S21:IP1</t>
  </si>
  <si>
    <t>21—60</t>
  </si>
  <si>
    <t>S21 ion pump 2 QPC 1 cahnnel 2 on A:VC6</t>
  </si>
  <si>
    <t>S21:IP2</t>
  </si>
  <si>
    <t>S21 ion pump 3 QPC 1 channel 3 on A:VC8</t>
  </si>
  <si>
    <t>S21:IP3</t>
  </si>
  <si>
    <t>S21 ion pump 4 QPC 1 channel 4 on A:VC12</t>
  </si>
  <si>
    <t>S21:IP4</t>
  </si>
  <si>
    <t>S21 ion pump 5 QPC 2 channel 1 on A:VC15</t>
  </si>
  <si>
    <t>S21:IPC2</t>
  </si>
  <si>
    <t>S21:IP5</t>
  </si>
  <si>
    <t>S21 ion pump 6 QPC 2 channel 2 on B:VC9</t>
  </si>
  <si>
    <t>S21:IP6</t>
  </si>
  <si>
    <t>S21 ion pump 7 QPC 2 channel 3 on B:VC6</t>
  </si>
  <si>
    <t>S21:IP7</t>
  </si>
  <si>
    <t>S21 ion pump 8 QPC 2 channel 4 on B:VC5</t>
  </si>
  <si>
    <t>S21:IP8</t>
  </si>
  <si>
    <t>S21 ion pump 9 MPC 1 channel 1 on B:VC3</t>
  </si>
  <si>
    <t>S21:IPC3</t>
  </si>
  <si>
    <t>S21:IP9</t>
  </si>
  <si>
    <t>S21 ion pump 10 MPC 2 channel 1 on us IDVC</t>
  </si>
  <si>
    <t>S21:IPC4</t>
  </si>
  <si>
    <t>S21ID:IP1</t>
  </si>
  <si>
    <t>Televac CV gauge SR S21</t>
  </si>
  <si>
    <t>televac CV SR S21</t>
  </si>
  <si>
    <t>S21:VGC1</t>
  </si>
  <si>
    <t>S21:CVG1</t>
  </si>
  <si>
    <t>21—59</t>
  </si>
  <si>
    <t>Televac CC gauge SR S21</t>
  </si>
  <si>
    <t>televac CC SR S21</t>
  </si>
  <si>
    <t>S21:CCG1</t>
  </si>
  <si>
    <t>Televac CV gauge ID S21</t>
  </si>
  <si>
    <t>televac CV IDVC S21</t>
  </si>
  <si>
    <t>S22:VGC1</t>
  </si>
  <si>
    <t>S21ID:CVG1</t>
  </si>
  <si>
    <t>22—63</t>
  </si>
  <si>
    <t>Televac CC gauge ID S21</t>
  </si>
  <si>
    <t>televac CC IDVC S21</t>
  </si>
  <si>
    <t>S21ID:CCG1</t>
  </si>
  <si>
    <t>S21 us gate valve</t>
  </si>
  <si>
    <t>S21:VVC1</t>
  </si>
  <si>
    <t>S21A:GV1</t>
  </si>
  <si>
    <t>S21 ds gate valve</t>
  </si>
  <si>
    <t>S21B:GV1</t>
  </si>
  <si>
    <t>S21 us gate valve MPS</t>
  </si>
  <si>
    <t>S21:MPSL1</t>
  </si>
  <si>
    <t>21—61</t>
  </si>
  <si>
    <t>S21 ds gate valve MPS</t>
  </si>
  <si>
    <t>S21 FODO ancillary Turbo Contoller</t>
  </si>
  <si>
    <t>S21 FODO ancillary turbo</t>
  </si>
  <si>
    <t>S21-TPS:TPC1</t>
  </si>
  <si>
    <t>S21-TPS:TP1</t>
  </si>
  <si>
    <t>S21 FODO ancillary turbo gate valve</t>
  </si>
  <si>
    <t>S21-TPS:TSC1</t>
  </si>
  <si>
    <t>S21-TPS:TGV1</t>
  </si>
  <si>
    <t>S21 FODO ancillary Turbo system backing valve</t>
  </si>
  <si>
    <t>S21 FODO ancillary turbo backing valve</t>
  </si>
  <si>
    <t>S21-TPS:BV1</t>
  </si>
  <si>
    <t>Televac CV gauge Turbo S21</t>
  </si>
  <si>
    <t>televac CV Turbo gauge S21</t>
  </si>
  <si>
    <t>S21-TPS:VGC1</t>
  </si>
  <si>
    <t>S21-TPS:CVG1</t>
  </si>
  <si>
    <t>Televac CC gauge Turbo S21</t>
  </si>
  <si>
    <t>televac CC turbo gauge S21</t>
  </si>
  <si>
    <t>S21-TPS:CCG1</t>
  </si>
  <si>
    <t>S22 ion pump 1 QPC 1 channel 1 on A:VC3</t>
  </si>
  <si>
    <t>S22:IPC1</t>
  </si>
  <si>
    <t>S22:IP1</t>
  </si>
  <si>
    <t>22—62</t>
  </si>
  <si>
    <t>S22 ion pump 2 QPC 1 cahnnel 2 on A:VC6</t>
  </si>
  <si>
    <t>S22:IP2</t>
  </si>
  <si>
    <t>S22 ion pump 3 QPC 1 channel 3 on A:VC8</t>
  </si>
  <si>
    <t>S22:IP3</t>
  </si>
  <si>
    <t>S22 ion pump 4 QPC 1 channel 4 on A:VC12</t>
  </si>
  <si>
    <t>S22:IP4</t>
  </si>
  <si>
    <t>S22 ion pump 5 QPC 2 channel 1 on A:VC15</t>
  </si>
  <si>
    <t>S22:IPC2</t>
  </si>
  <si>
    <t>S22:IP5</t>
  </si>
  <si>
    <t>S22 ion pump 6 QPC 2 channel 2 on B:VC9</t>
  </si>
  <si>
    <t>S22:IP6</t>
  </si>
  <si>
    <t>S22 ion pump 7 QPC 2 channel 3 on B:VC6</t>
  </si>
  <si>
    <t>S22:IP7</t>
  </si>
  <si>
    <t>S22 ion pump 8 QPC 2 channel 4 on B:VC5</t>
  </si>
  <si>
    <t>S22:IP8</t>
  </si>
  <si>
    <t>S22 ion pump 9 MPC 1 channel 1 on B:VC3</t>
  </si>
  <si>
    <t>S22:IPC3</t>
  </si>
  <si>
    <t>S22:IP9</t>
  </si>
  <si>
    <t>S22 ion pump 10 MPC 2 channel 1 on us IDVC</t>
  </si>
  <si>
    <t>S22:IPC4</t>
  </si>
  <si>
    <t>S22ID:IP1</t>
  </si>
  <si>
    <t>Televac CV gauge SR S22</t>
  </si>
  <si>
    <t>televac CV SR S22</t>
  </si>
  <si>
    <t>S22:CVG1</t>
  </si>
  <si>
    <t>Televac CC gauge SR S22</t>
  </si>
  <si>
    <t>televac CC SR S22</t>
  </si>
  <si>
    <t>S22:CCG1</t>
  </si>
  <si>
    <t>Televac CV gauge ID S22</t>
  </si>
  <si>
    <t>televac CV IDVC S22</t>
  </si>
  <si>
    <t>S22ID:CVG1</t>
  </si>
  <si>
    <t>Televac CC gauge ID S22</t>
  </si>
  <si>
    <t>televac CC IDVC S22</t>
  </si>
  <si>
    <t>S22ID:CCG1</t>
  </si>
  <si>
    <t>S22 us gate valve</t>
  </si>
  <si>
    <t>S22:VVC1</t>
  </si>
  <si>
    <t>S22A:GV1</t>
  </si>
  <si>
    <t>S22 ds gate valve</t>
  </si>
  <si>
    <t>S22B:GV1</t>
  </si>
  <si>
    <t>S22 us gate valve MPS</t>
  </si>
  <si>
    <t>S22 ds gate valve MPS</t>
  </si>
  <si>
    <t>S22 FODO ancillary Turbo Contoller</t>
  </si>
  <si>
    <t>S22 FODO ancillary turbo</t>
  </si>
  <si>
    <t>S22-TPS:TPC1</t>
  </si>
  <si>
    <t>S22-TPS:TP1</t>
  </si>
  <si>
    <t>S22 FODO ancillary Turbo system Contoller</t>
  </si>
  <si>
    <t>S22 FODO ancillary turbo gate valve</t>
  </si>
  <si>
    <t>S22-TPS:TGV1</t>
  </si>
  <si>
    <t>S22 FODO ancillary Turbo system backing valve</t>
  </si>
  <si>
    <t>S22 FODO ancillary turbo backing valve</t>
  </si>
  <si>
    <t>S22-TPS:BV1</t>
  </si>
  <si>
    <t>Televac CV gauge Turbo S22</t>
  </si>
  <si>
    <t>televac CV Turbo gauge S22</t>
  </si>
  <si>
    <t>S22-TPS:CVG1</t>
  </si>
  <si>
    <t>Televac CC gauge Turbo S22</t>
  </si>
  <si>
    <t>televac CC turbo gauge S22</t>
  </si>
  <si>
    <t>S22-TPS:CCG1</t>
  </si>
  <si>
    <t>Televac CV gauge Rough S21-22</t>
  </si>
  <si>
    <t>televac CV Rough gauge S21-22</t>
  </si>
  <si>
    <t>S22-TPS:RP:CVG1</t>
  </si>
  <si>
    <t>Televac CC gauge Rough S21-22</t>
  </si>
  <si>
    <t>televac CC Rough gauge S21-22</t>
  </si>
  <si>
    <t>S22-TPS:RP:CCG1</t>
  </si>
  <si>
    <t>Roughing pump S21-22</t>
  </si>
  <si>
    <t>S21-TPS:RP1</t>
  </si>
  <si>
    <t>S23 ion pump 1 QPC 1 channel 1 on A:VC3</t>
  </si>
  <si>
    <t>S23:IPC1</t>
  </si>
  <si>
    <t>S23:IP1</t>
  </si>
  <si>
    <t>23—60</t>
  </si>
  <si>
    <t>S23 ion pump 2 QPC 1 cahnnel 2 on A:VC6</t>
  </si>
  <si>
    <t>S23:IP2</t>
  </si>
  <si>
    <t>S23 ion pump 3 QPC 1 channel 3 on A:VC8</t>
  </si>
  <si>
    <t>S23:IP3</t>
  </si>
  <si>
    <t>S23 ion pump 4 QPC 1 channel 4 on A:VC12</t>
  </si>
  <si>
    <t>S23:IP4</t>
  </si>
  <si>
    <t>S23 ion pump 5 QPC 2 channel 1 on A:VC15</t>
  </si>
  <si>
    <t>S23:IP5</t>
  </si>
  <si>
    <t>S23 ion pump 6 QPC 2 channel 2 on B:VC9</t>
  </si>
  <si>
    <t>S23:IP6</t>
  </si>
  <si>
    <t>S23 ion pump 7 QPC 2 channel 3 on B:VC6</t>
  </si>
  <si>
    <t>S23:IP7</t>
  </si>
  <si>
    <t>S23 ion pump 8 QPC 2 channel 4 on B:VC5</t>
  </si>
  <si>
    <t>S23:IP8</t>
  </si>
  <si>
    <t>S23 ion pump 9 MPC 1 channel 1 on B:VC3</t>
  </si>
  <si>
    <t>S23:IP9</t>
  </si>
  <si>
    <t>S23 ion pump 10 MPC 2 channel 1 on us IDVC</t>
  </si>
  <si>
    <t>S23ID:IP1</t>
  </si>
  <si>
    <t>Televac CV gauge SR S23</t>
  </si>
  <si>
    <t>televac CV SR S23</t>
  </si>
  <si>
    <t>S23:VGC1</t>
  </si>
  <si>
    <t>S23:CVG1</t>
  </si>
  <si>
    <t>23—59</t>
  </si>
  <si>
    <t>Televac CC gauge SR S23</t>
  </si>
  <si>
    <t>televac CC SR S23</t>
  </si>
  <si>
    <t>S23:CCG1</t>
  </si>
  <si>
    <t>Televac CV gauge ID S23</t>
  </si>
  <si>
    <t>televac CV IDVC S23</t>
  </si>
  <si>
    <t>S24:VGC1</t>
  </si>
  <si>
    <t>S23ID:CVG1</t>
  </si>
  <si>
    <t>24—63</t>
  </si>
  <si>
    <t>Televac CC gauge ID S23</t>
  </si>
  <si>
    <t>televac CC IDVC S23</t>
  </si>
  <si>
    <t>S23ID:CCG1</t>
  </si>
  <si>
    <t>S23 us gate valve</t>
  </si>
  <si>
    <t>S23:VVC1</t>
  </si>
  <si>
    <t>S23A:GV1</t>
  </si>
  <si>
    <t>S23 ds gate valve</t>
  </si>
  <si>
    <t>S23B:GV1</t>
  </si>
  <si>
    <t>S23 us gate valve MPS</t>
  </si>
  <si>
    <t>S23:MPSL1</t>
  </si>
  <si>
    <t>23—61</t>
  </si>
  <si>
    <t>S23 ds gate valve MPS</t>
  </si>
  <si>
    <t>S23 FODO ancillary Turbo Contoller</t>
  </si>
  <si>
    <t>S23 FODO ancillary turbo</t>
  </si>
  <si>
    <t>S23-TPS:TPC1</t>
  </si>
  <si>
    <t>S23-TPS:TP1</t>
  </si>
  <si>
    <t>S23 FODO ancillary turbo gate valve</t>
  </si>
  <si>
    <t>S23-TPS:TSC1</t>
  </si>
  <si>
    <t>S23-TPS:TGV1</t>
  </si>
  <si>
    <t>S23 FODO ancillary Turbo system backing valve</t>
  </si>
  <si>
    <t>S23 FODO ancillary turbo backing valve</t>
  </si>
  <si>
    <t>S23-TPS:BV1</t>
  </si>
  <si>
    <t>Televac CV gauge Turbo S23</t>
  </si>
  <si>
    <t>televac CV Turbo gauge S23</t>
  </si>
  <si>
    <t>S23-TPS:VGC1</t>
  </si>
  <si>
    <t>S23-TPS:CVG1</t>
  </si>
  <si>
    <t>Televac CC gauge Turbo S23</t>
  </si>
  <si>
    <t>televac CC turbo gauge S23</t>
  </si>
  <si>
    <t>S23-TPS:CCG1</t>
  </si>
  <si>
    <t>S24 ion pump 1 QPC 1 channel 1 on A:VC3</t>
  </si>
  <si>
    <t>S24:IPC1</t>
  </si>
  <si>
    <t>S24:IP1</t>
  </si>
  <si>
    <t>24—62</t>
  </si>
  <si>
    <t>S24 ion pump 2 QPC 1 cahnnel 2 on A:VC6</t>
  </si>
  <si>
    <t>S24:IP2</t>
  </si>
  <si>
    <t>S24 ion pump 3 QPC 1 channel 3 on A:VC8</t>
  </si>
  <si>
    <t>S24:IP3</t>
  </si>
  <si>
    <t>S24 ion pump 4 QPC 1 channel 4 on A:VC12</t>
  </si>
  <si>
    <t>S24:IP4</t>
  </si>
  <si>
    <t>S24 ion pump 5 QPC 2 channel 1 on A:VC15</t>
  </si>
  <si>
    <t>S24:IPC2</t>
  </si>
  <si>
    <t>S24:IP5</t>
  </si>
  <si>
    <t>S24 ion pump 6 QPC 2 channel 2 on B:VC9</t>
  </si>
  <si>
    <t>S24:IP6</t>
  </si>
  <si>
    <t>S24 ion pump 7 QPC 2 channel 3 on B:VC6</t>
  </si>
  <si>
    <t>S24:IP7</t>
  </si>
  <si>
    <t>S24 ion pump 8 QPC 2 channel 4 on B:VC5</t>
  </si>
  <si>
    <t>S24:IP8</t>
  </si>
  <si>
    <t>S24 ion pump 9 MPC 1 channel 1 on B:VC3</t>
  </si>
  <si>
    <t>S24:IPC3</t>
  </si>
  <si>
    <t>S24:IP9</t>
  </si>
  <si>
    <t>S24 ion pump 10 MPC 2 channel 1 on us IDVC</t>
  </si>
  <si>
    <t>S24:IPC4</t>
  </si>
  <si>
    <t>S24ID:IP1</t>
  </si>
  <si>
    <t>Televac CV gauge SR S24</t>
  </si>
  <si>
    <t>televac CV SR S24</t>
  </si>
  <si>
    <t>S24:CVG1</t>
  </si>
  <si>
    <t>Televac CC gauge SR S24</t>
  </si>
  <si>
    <t>televac CC SR S24</t>
  </si>
  <si>
    <t>S24:CCG1</t>
  </si>
  <si>
    <t>Televac CV gauge ID S24</t>
  </si>
  <si>
    <t>televac CV IDVC S24</t>
  </si>
  <si>
    <t>S24ID:CVG1</t>
  </si>
  <si>
    <t>Televac CC gauge ID S24</t>
  </si>
  <si>
    <t>televac CC IDVC S24</t>
  </si>
  <si>
    <t>S24ID:CCG1</t>
  </si>
  <si>
    <t>S24 us gate valve</t>
  </si>
  <si>
    <t>S24:VVC1</t>
  </si>
  <si>
    <t>S24A:GV1</t>
  </si>
  <si>
    <t>S24 ds gate valve</t>
  </si>
  <si>
    <t>S24B:GV1</t>
  </si>
  <si>
    <t>S24 us gate valve MPS</t>
  </si>
  <si>
    <t>S24 ds gate valve MPS</t>
  </si>
  <si>
    <t>S24 FODO ancillary Turbo Contoller</t>
  </si>
  <si>
    <t>S24 FODO ancillary turbo</t>
  </si>
  <si>
    <t>S24-TPS:TPC1</t>
  </si>
  <si>
    <t>S24-TPS:TP1</t>
  </si>
  <si>
    <t>S24 FODO ancillary Turbo system Contoller</t>
  </si>
  <si>
    <t>S24 FODO ancillary turbo gate valve</t>
  </si>
  <si>
    <t>S24-TPS:TGV1</t>
  </si>
  <si>
    <t>S24 FODO ancillary Turbo system backing valve</t>
  </si>
  <si>
    <t>S24 FODO ancillary turbo backing valve</t>
  </si>
  <si>
    <t>S24-TPS:BV1</t>
  </si>
  <si>
    <t>Televac CV gauge Turbo S24</t>
  </si>
  <si>
    <t>televac CV Turbo gauge S24</t>
  </si>
  <si>
    <t>S24-TPS:CVG1</t>
  </si>
  <si>
    <t>Televac CC gauge Turbo S24</t>
  </si>
  <si>
    <t>televac CC turbo gauge S24</t>
  </si>
  <si>
    <t>S24-TPS:CCG1</t>
  </si>
  <si>
    <t>Televac CV gauge Rough S23-24</t>
  </si>
  <si>
    <t>televac CV Rough gauge S23-24</t>
  </si>
  <si>
    <t>S24-TPS:RP:CVG1</t>
  </si>
  <si>
    <t>Televac CC gauge Rough S23-24</t>
  </si>
  <si>
    <t>televac CC Rough gauge S23-24</t>
  </si>
  <si>
    <t>S24-TPS:RP:CCG1</t>
  </si>
  <si>
    <t>Roughing pump S23-24</t>
  </si>
  <si>
    <t>S23-TPS:RP1</t>
  </si>
  <si>
    <t>S25 ion pump 1 QPC 1 channel 1 on A:VC3</t>
  </si>
  <si>
    <t>S25:IPC1</t>
  </si>
  <si>
    <t>S25:IP1</t>
  </si>
  <si>
    <t>25—60</t>
  </si>
  <si>
    <t>S25 ion pump 2 QPC 1 cahnnel 2 on A:VC6</t>
  </si>
  <si>
    <t>S25:IP2</t>
  </si>
  <si>
    <t>S25 ion pump 3 QPC 1 channel 3 on A:VC8</t>
  </si>
  <si>
    <t>S25:IP3</t>
  </si>
  <si>
    <t>S25 ion pump 4 QPC 1 channel 4 on A:VC12</t>
  </si>
  <si>
    <t>S25:IP4</t>
  </si>
  <si>
    <t>S25 ion pump 5 QPC 2 channel 1 on A:VC15</t>
  </si>
  <si>
    <t>S25:IPC2</t>
  </si>
  <si>
    <t>S25:IP5</t>
  </si>
  <si>
    <t>S25 ion pump 6 QPC 2 channel 2 on B:VC9</t>
  </si>
  <si>
    <t>S25:IP6</t>
  </si>
  <si>
    <t>S25 ion pump 7 QPC 2 channel 3 on B:VC6</t>
  </si>
  <si>
    <t>S25:IP7</t>
  </si>
  <si>
    <t>S25 ion pump 8 QPC 2 channel 4 on B:VC5</t>
  </si>
  <si>
    <t>S25:IP8</t>
  </si>
  <si>
    <t>S25 ion pump 9 MPC 1 channel 1 on B:VC3</t>
  </si>
  <si>
    <t>S25:IPC3</t>
  </si>
  <si>
    <t>S25:IP9</t>
  </si>
  <si>
    <t>S25 ion pump 10 MPC 2 channel 1 on us IDVC</t>
  </si>
  <si>
    <t>S25:IPC4</t>
  </si>
  <si>
    <t>S25ID:IP1</t>
  </si>
  <si>
    <t>Televac CV gauge SR S25</t>
  </si>
  <si>
    <t>televac CV SR S25</t>
  </si>
  <si>
    <t>S25:VGC1</t>
  </si>
  <si>
    <t>S25:CVG1</t>
  </si>
  <si>
    <t>25—59</t>
  </si>
  <si>
    <t>Televac CC gauge SR S25</t>
  </si>
  <si>
    <t>televac CC SR S25</t>
  </si>
  <si>
    <t>S25:CCG1</t>
  </si>
  <si>
    <t>Televac CV gauge ID S25</t>
  </si>
  <si>
    <t>televac CV IDVC S25</t>
  </si>
  <si>
    <t>S26:VGC1</t>
  </si>
  <si>
    <t>S25ID:CVG1</t>
  </si>
  <si>
    <t>26—63</t>
  </si>
  <si>
    <t>Televac CC gauge ID S25</t>
  </si>
  <si>
    <t>televac CC IDVC S25</t>
  </si>
  <si>
    <t>S25ID:CCG1</t>
  </si>
  <si>
    <t>S25 us gate valve</t>
  </si>
  <si>
    <t>S25:VVC1</t>
  </si>
  <si>
    <t>S25A:GV1</t>
  </si>
  <si>
    <t>S25 ds gate valve</t>
  </si>
  <si>
    <t>S25B:GV1</t>
  </si>
  <si>
    <t>S25 us gate valve MPS</t>
  </si>
  <si>
    <t>S25:MPSL1</t>
  </si>
  <si>
    <t>25—61</t>
  </si>
  <si>
    <t>S25 ds gate valve MPS</t>
  </si>
  <si>
    <t>S25 FODO ancillary Turbo Contoller</t>
  </si>
  <si>
    <t>S25 FODO ancillary turbo</t>
  </si>
  <si>
    <t>S25-TPS:TPC1</t>
  </si>
  <si>
    <t>S25-TPS:TP1</t>
  </si>
  <si>
    <t>S25 FODO ancillary turbo gate valve</t>
  </si>
  <si>
    <t>S25-TPS:TSC1</t>
  </si>
  <si>
    <t>S25-TPS:TGV1</t>
  </si>
  <si>
    <t>S25 FODO ancillary Turbo system backing valve</t>
  </si>
  <si>
    <t>S25 FODO ancillary turbo backing valve</t>
  </si>
  <si>
    <t>S25-TPS:BV1</t>
  </si>
  <si>
    <t>Televac CV gauge Turbo S25</t>
  </si>
  <si>
    <t>televac CV Turbo gauge S25</t>
  </si>
  <si>
    <t>S25-TPS:VGC1</t>
  </si>
  <si>
    <t>S25-TPS:CVG1</t>
  </si>
  <si>
    <t>Televac CC gauge Turbo S25</t>
  </si>
  <si>
    <t>televac CC turbo gauge S25</t>
  </si>
  <si>
    <t>S25-TPS:CCG1</t>
  </si>
  <si>
    <t>S26 ion pump 1 QPC 1 channel 1 on A:VC3</t>
  </si>
  <si>
    <t>S26:IPC1</t>
  </si>
  <si>
    <t>S26:IP1</t>
  </si>
  <si>
    <t>26—62</t>
  </si>
  <si>
    <t>S26 ion pump 2 QPC 1 cahnnel 2 on A:VC6</t>
  </si>
  <si>
    <t>S26:IP2</t>
  </si>
  <si>
    <t>S26 ion pump 3 QPC 1 channel 3 on A:VC8</t>
  </si>
  <si>
    <t>S26:IP3</t>
  </si>
  <si>
    <t>S26 ion pump 4 QPC 1 channel 4 on A:VC12</t>
  </si>
  <si>
    <t>S26:IP4</t>
  </si>
  <si>
    <t>S26 ion pump 5 QPC 2 channel 1 on A:VC15</t>
  </si>
  <si>
    <t>S26:IPC2</t>
  </si>
  <si>
    <t>S26:IP5</t>
  </si>
  <si>
    <t>S26 ion pump 6 QPC 2 channel 2 on B:VC9</t>
  </si>
  <si>
    <t>S26:IP6</t>
  </si>
  <si>
    <t>S26 ion pump 7 QPC 2 channel 3 on B:VC6</t>
  </si>
  <si>
    <t>S26:IP7</t>
  </si>
  <si>
    <t>S26 ion pump 8 QPC 2 channel 4 on B:VC5</t>
  </si>
  <si>
    <t>S26:IP8</t>
  </si>
  <si>
    <t>S26 ion pump 9 MPC 1 channel 1 on B:VC3</t>
  </si>
  <si>
    <t>S26:IPC3</t>
  </si>
  <si>
    <t>S26:IP9</t>
  </si>
  <si>
    <t>S26 ion pump 10 MPC 2 channel 1 on us IDVC</t>
  </si>
  <si>
    <t>S26:IPC4</t>
  </si>
  <si>
    <t>S26ID:IP1</t>
  </si>
  <si>
    <t>Televac CV gauge SR S26</t>
  </si>
  <si>
    <t>televac CV SR S26</t>
  </si>
  <si>
    <t>S26:CVG1</t>
  </si>
  <si>
    <t>Televac CC gauge SR S26</t>
  </si>
  <si>
    <t>televac CC SR S26</t>
  </si>
  <si>
    <t>S26:CCG1</t>
  </si>
  <si>
    <t>Televac CV gauge ID S26</t>
  </si>
  <si>
    <t>televac CV IDVC S26</t>
  </si>
  <si>
    <t>S26ID:CVG1</t>
  </si>
  <si>
    <t>Televac CC gauge ID S26</t>
  </si>
  <si>
    <t>televac CC IDVC S26</t>
  </si>
  <si>
    <t>S26ID:CCG1</t>
  </si>
  <si>
    <t>S26 us gate valve</t>
  </si>
  <si>
    <t>S26:VVC1</t>
  </si>
  <si>
    <t>S26A:GV1</t>
  </si>
  <si>
    <t>S26 ds gate valve</t>
  </si>
  <si>
    <t>S26B:GV1</t>
  </si>
  <si>
    <t>S26 us gate valve MPS</t>
  </si>
  <si>
    <t>S26 ds gate valve MPS</t>
  </si>
  <si>
    <t>S26 FODO ancillary Turbo Contoller</t>
  </si>
  <si>
    <t>S26 FODO ancillary turbo</t>
  </si>
  <si>
    <t>S26-TPS:TPC1</t>
  </si>
  <si>
    <t>S26-TPS:TP1</t>
  </si>
  <si>
    <t>S26 FODO ancillary Turbo system Contoller</t>
  </si>
  <si>
    <t>S26 FODO ancillary turbo gate valve</t>
  </si>
  <si>
    <t>S26-TPS:TGV1</t>
  </si>
  <si>
    <t>S26 FODO ancillary Turbo system backing valve</t>
  </si>
  <si>
    <t>S26 FODO ancillary turbo backing valve</t>
  </si>
  <si>
    <t>S26-TPS:BV1</t>
  </si>
  <si>
    <t>Televac CV gauge Turbo S26</t>
  </si>
  <si>
    <t>televac CV Turbo gauge S26</t>
  </si>
  <si>
    <t>S26-TPS:CVG1</t>
  </si>
  <si>
    <t>Televac CC gauge Turbo S26</t>
  </si>
  <si>
    <t>televac CC turbo gauge S26</t>
  </si>
  <si>
    <t>S26-TPS:CCG1</t>
  </si>
  <si>
    <t>Televac CV gauge Rough S25-26</t>
  </si>
  <si>
    <t>televac CV Rough gauge S25-26</t>
  </si>
  <si>
    <t>S26-TPS:RP:CVG1</t>
  </si>
  <si>
    <t>Televac CC gauge Rough S25-26</t>
  </si>
  <si>
    <t>televac CC Rough gauge S25-26</t>
  </si>
  <si>
    <t>S26-TPS:RP:CCG1</t>
  </si>
  <si>
    <t>Roughing pump S25-26</t>
  </si>
  <si>
    <t>S25-TPS:RP1</t>
  </si>
  <si>
    <t>S27 ion pump 1 QPC 1 channel 1 on A:VC3</t>
  </si>
  <si>
    <t>S27:IPC1</t>
  </si>
  <si>
    <t>S27:IP1</t>
  </si>
  <si>
    <t>27—60</t>
  </si>
  <si>
    <t>S27 ion pump 2 QPC 1 cahnnel 2 on A:VC6</t>
  </si>
  <si>
    <t>S27:IP2</t>
  </si>
  <si>
    <t>S27 ion pump 3 QPC 1 channel 3 on A:VC8</t>
  </si>
  <si>
    <t>S27:IP3</t>
  </si>
  <si>
    <t>S27 ion pump 4 QPC 1 channel 4 on A:VC12</t>
  </si>
  <si>
    <t>S27:IP4</t>
  </si>
  <si>
    <t>S27 ion pump 5 QPC 2 channel 1 on A:VC15</t>
  </si>
  <si>
    <t>S27:IPC2</t>
  </si>
  <si>
    <t>S27:IP5</t>
  </si>
  <si>
    <t>S27 ion pump 6 QPC 2 channel 2 on B:VC9</t>
  </si>
  <si>
    <t>S27:IP6</t>
  </si>
  <si>
    <t>S27 ion pump 7 QPC 2 channel 3 on B:VC6</t>
  </si>
  <si>
    <t>S27:IP7</t>
  </si>
  <si>
    <t>S27 ion pump 8 QPC 2 channel 4 on B:VC5</t>
  </si>
  <si>
    <t>S27:IP8</t>
  </si>
  <si>
    <t>S27 ion pump 9 MPC 1 channel 1 on B:VC3</t>
  </si>
  <si>
    <t>S27:IPC3</t>
  </si>
  <si>
    <t>S27:IP9</t>
  </si>
  <si>
    <t>S27 ion pump 10 MPC 2 channel 1 on us IDVC</t>
  </si>
  <si>
    <t>S27:IPC4</t>
  </si>
  <si>
    <t>S27ID:IP1</t>
  </si>
  <si>
    <t>Televac CV gauge SR S27</t>
  </si>
  <si>
    <t>televac CV SR S27</t>
  </si>
  <si>
    <t>S27:VGC1</t>
  </si>
  <si>
    <t>S27:CVG1</t>
  </si>
  <si>
    <t>27—59</t>
  </si>
  <si>
    <t>Televac CC gauge SR S27</t>
  </si>
  <si>
    <t>televac CC SR S27</t>
  </si>
  <si>
    <t>S27:CCG1</t>
  </si>
  <si>
    <t>Televac CV gauge ID S27</t>
  </si>
  <si>
    <t>televac CV IDVC S27</t>
  </si>
  <si>
    <t>S28:VGC1</t>
  </si>
  <si>
    <t>S27ID:CVG1</t>
  </si>
  <si>
    <t>28—63</t>
  </si>
  <si>
    <t>Televac CC gauge ID S27</t>
  </si>
  <si>
    <t>televac CC IDVC S27</t>
  </si>
  <si>
    <t>S27ID:CCG1</t>
  </si>
  <si>
    <t>S27 us gate valve</t>
  </si>
  <si>
    <t>S27:VVC1</t>
  </si>
  <si>
    <t>S27A:GV1</t>
  </si>
  <si>
    <t>S27 ds gate valve</t>
  </si>
  <si>
    <t>S27B:GV1</t>
  </si>
  <si>
    <t>S27 us gate valve MPS</t>
  </si>
  <si>
    <t>S27:MPSL1</t>
  </si>
  <si>
    <t>27—61</t>
  </si>
  <si>
    <t>S27 ds gate valve MPS</t>
  </si>
  <si>
    <t>S27 FODO ancillary Turbo Contoller</t>
  </si>
  <si>
    <t>S27 FODO ancillary turbo</t>
  </si>
  <si>
    <t>S27-TPS:TPC1</t>
  </si>
  <si>
    <t>S27-TPS:TP1</t>
  </si>
  <si>
    <t>S27 FODO ancillary turbo gate valve</t>
  </si>
  <si>
    <t>S27-TPS:TSC1</t>
  </si>
  <si>
    <t>S27-TPS:TGV1</t>
  </si>
  <si>
    <t>S27 FODO ancillary Turbo system backing valve</t>
  </si>
  <si>
    <t>S27 FODO ancillary turbo backing valve</t>
  </si>
  <si>
    <t>S27-TPS:BV1</t>
  </si>
  <si>
    <t>Televac CV gauge Turbo S27</t>
  </si>
  <si>
    <t>televac CV Turbo gauge S27</t>
  </si>
  <si>
    <t>S27-TPS:VGC1</t>
  </si>
  <si>
    <t>S27-TPS:CVG1</t>
  </si>
  <si>
    <t>Televac CC gauge Turbo S27</t>
  </si>
  <si>
    <t>televac CC turbo gauge S27</t>
  </si>
  <si>
    <t>S27-TPS:CCG1</t>
  </si>
  <si>
    <t>S28 ion pump 1 QPC 1 channel 1 on A:VC3</t>
  </si>
  <si>
    <t>S28:IPC1</t>
  </si>
  <si>
    <t>S28:IP1</t>
  </si>
  <si>
    <t>28—62</t>
  </si>
  <si>
    <t>S28 ion pump 2 QPC 1 cahnnel 2 on A:VC6</t>
  </si>
  <si>
    <t>S28:IP2</t>
  </si>
  <si>
    <t>S28 ion pump 3 QPC 1 channel 3 on A:VC8</t>
  </si>
  <si>
    <t>S28:IP3</t>
  </si>
  <si>
    <t>S28 ion pump 4 QPC 1 channel 4 on A:VC12</t>
  </si>
  <si>
    <t>S28:IP4</t>
  </si>
  <si>
    <t>S28 ion pump 5 QPC 2 channel 1 on A:VC15</t>
  </si>
  <si>
    <t>S28:IPC2</t>
  </si>
  <si>
    <t>S28:IP5</t>
  </si>
  <si>
    <t>S28 ion pump 6 QPC 2 channel 2 on B:VC9</t>
  </si>
  <si>
    <t>S28:IP6</t>
  </si>
  <si>
    <t>S28 ion pump 7 QPC 2 channel 3 on B:VC6</t>
  </si>
  <si>
    <t>S28:IP7</t>
  </si>
  <si>
    <t>S28 ion pump 8 QPC 2 channel 4 on B:VC5</t>
  </si>
  <si>
    <t>S28:IP8</t>
  </si>
  <si>
    <t>S28 ion pump 9 MPC 1 channel 1 on B:VC3</t>
  </si>
  <si>
    <t>S28:IPC3</t>
  </si>
  <si>
    <t>S28:IP9</t>
  </si>
  <si>
    <t>S28 ion pump 10 MPC 2 channel 1 on us IDVC</t>
  </si>
  <si>
    <t>S28:IPC4</t>
  </si>
  <si>
    <t>S28ID:IP1</t>
  </si>
  <si>
    <t>S28 ion pump 11 MPC 2 channel 2 on ds IDVC</t>
  </si>
  <si>
    <t>S28ID:IP2</t>
  </si>
  <si>
    <t>S28 SCU (11th ion pump)</t>
  </si>
  <si>
    <t>Televac CV gauge SR S28</t>
  </si>
  <si>
    <t>televac CV SR S28</t>
  </si>
  <si>
    <t>S28:CVG1</t>
  </si>
  <si>
    <t>Televac CC gauge SR S28</t>
  </si>
  <si>
    <t>televac CC SR S28</t>
  </si>
  <si>
    <t>S28:CCG1</t>
  </si>
  <si>
    <t>Televac CV gauge ID S28</t>
  </si>
  <si>
    <t>televac CV IDVC S28</t>
  </si>
  <si>
    <t>S28ID:CVG1</t>
  </si>
  <si>
    <t>Televac CC gauge ID S28</t>
  </si>
  <si>
    <t>televac CC IDVC S28</t>
  </si>
  <si>
    <t>S28ID:CCG1</t>
  </si>
  <si>
    <t>S28 us gate valve</t>
  </si>
  <si>
    <t>S28:VVC1</t>
  </si>
  <si>
    <t>S28A:GV1</t>
  </si>
  <si>
    <t>S28 ds gate valve</t>
  </si>
  <si>
    <t>S28B:GV1</t>
  </si>
  <si>
    <t>S28 us gate valve MPS</t>
  </si>
  <si>
    <t>S28 ds gate valve MPS</t>
  </si>
  <si>
    <t>S28 FODO ancillary Turbo Contoller</t>
  </si>
  <si>
    <t>S28 FODO ancillary turbo</t>
  </si>
  <si>
    <t>S28-TPS:TPC1</t>
  </si>
  <si>
    <t>S28-TPS:TP1</t>
  </si>
  <si>
    <t>S28 FODO ancillary Turbo system Contoller</t>
  </si>
  <si>
    <t>S28 FODO ancillary turbo gate valve</t>
  </si>
  <si>
    <t>S28-TPS:TGV1</t>
  </si>
  <si>
    <t>S28 FODO ancillary Turbo system backing valve</t>
  </si>
  <si>
    <t>S28 FODO ancillary turbo backing valve</t>
  </si>
  <si>
    <t>S28-TPS:BV1</t>
  </si>
  <si>
    <t>Televac CV gauge Turbo S28</t>
  </si>
  <si>
    <t>televac CV Turbo gauge S28</t>
  </si>
  <si>
    <t>S28-TPS:CVG1</t>
  </si>
  <si>
    <t>Televac CC gauge Turbo S28</t>
  </si>
  <si>
    <t>televac CC turbo gauge S28</t>
  </si>
  <si>
    <t>S28-TPS:CCG1</t>
  </si>
  <si>
    <t>Televac CV gauge Rough S27-28</t>
  </si>
  <si>
    <t>televac CV Rough gauge S27-28</t>
  </si>
  <si>
    <t>S28-TPS:RP:CVG1</t>
  </si>
  <si>
    <t>Televac CC gauge Rough S27-28</t>
  </si>
  <si>
    <t>televac CC Rough gauge S27-28</t>
  </si>
  <si>
    <t>S28-TPS:RP:CCG1</t>
  </si>
  <si>
    <t>Roughing pump S27-28</t>
  </si>
  <si>
    <t>S27-TPS:RP1</t>
  </si>
  <si>
    <t>S29 ion pump 1 QPC 1 channel 1 on A:VC3</t>
  </si>
  <si>
    <t>S29:IPC1</t>
  </si>
  <si>
    <t>S29:IP1</t>
  </si>
  <si>
    <t>29—60</t>
  </si>
  <si>
    <t>S29 ion pump 2 QPC 1 cahnnel 2 on A:VC6</t>
  </si>
  <si>
    <t>S29:IP2</t>
  </si>
  <si>
    <t>S29 ion pump 3 QPC 1 channel 3 on A:VC8</t>
  </si>
  <si>
    <t>S29:IP3</t>
  </si>
  <si>
    <t>S29 ion pump 4 QPC 1 channel 4 on A:VC12</t>
  </si>
  <si>
    <t>S29:IP4</t>
  </si>
  <si>
    <t>S29 ion pump 5 QPC 2 channel 1 on A:VC15</t>
  </si>
  <si>
    <t>S29:IPC2</t>
  </si>
  <si>
    <t>S29:IP5</t>
  </si>
  <si>
    <t>S29 ion pump 6 QPC 2 channel 2 on B:VC9</t>
  </si>
  <si>
    <t>S29:IP6</t>
  </si>
  <si>
    <t>S29 ion pump 7 QPC 2 channel 3 on B:VC6</t>
  </si>
  <si>
    <t>S29:IP7</t>
  </si>
  <si>
    <t>S29 ion pump 8 QPC 2 channel 4 on B:VC5</t>
  </si>
  <si>
    <t>S29:IP8</t>
  </si>
  <si>
    <t>S29 ion pump 9 MPC 1 channel 1 on B:VC3</t>
  </si>
  <si>
    <t>S29:IPC3</t>
  </si>
  <si>
    <t>S29:IP9</t>
  </si>
  <si>
    <t>S29 ion pump 10 MPC 2 channel 1 on us IDVC</t>
  </si>
  <si>
    <t>S29:IPC4</t>
  </si>
  <si>
    <t>S29ID:IP1</t>
  </si>
  <si>
    <t>Televac CV gauge SR S29</t>
  </si>
  <si>
    <t>televac CV SR S29</t>
  </si>
  <si>
    <t>S29:VGC1</t>
  </si>
  <si>
    <t>S29:CVG1</t>
  </si>
  <si>
    <t>29—59</t>
  </si>
  <si>
    <t>Televac CC gauge SR S29</t>
  </si>
  <si>
    <t>televac CC SR S29</t>
  </si>
  <si>
    <t>S29:CCG1</t>
  </si>
  <si>
    <t>Televac CV gauge ID S29</t>
  </si>
  <si>
    <t>televac CV IDVC S29</t>
  </si>
  <si>
    <t>S30:VGC1</t>
  </si>
  <si>
    <t>S29ID:CVG1</t>
  </si>
  <si>
    <t>30—63</t>
  </si>
  <si>
    <t>Televac CC gauge ID S29</t>
  </si>
  <si>
    <t>televac CC IDVC S29</t>
  </si>
  <si>
    <t>S29ID:CCG1</t>
  </si>
  <si>
    <t>S29 us gate valve</t>
  </si>
  <si>
    <t>S29:VVC1</t>
  </si>
  <si>
    <t>S29A:GV1</t>
  </si>
  <si>
    <t>S29 ds gate valve</t>
  </si>
  <si>
    <t>S29B:GV1</t>
  </si>
  <si>
    <t>S29 us gate valve MPS</t>
  </si>
  <si>
    <t>S29:MPSL1</t>
  </si>
  <si>
    <t>29—61</t>
  </si>
  <si>
    <t>S29 ds gate valve MPS</t>
  </si>
  <si>
    <t>S29 FODO ancillary Turbo Contoller</t>
  </si>
  <si>
    <t>S29 FODO ancillary turbo</t>
  </si>
  <si>
    <t>S29-TPS:TPC1</t>
  </si>
  <si>
    <t>S29-TPS:TP1</t>
  </si>
  <si>
    <t>S29 FODO ancillary turbo gate valve</t>
  </si>
  <si>
    <t>S29-TPS:TSC1</t>
  </si>
  <si>
    <t>S29-TPS:TGV1</t>
  </si>
  <si>
    <t>S29 FODO ancillary Turbo system backing valve</t>
  </si>
  <si>
    <t>S29 FODO ancillary turbo backing valve</t>
  </si>
  <si>
    <t>S29-TPS:BV1</t>
  </si>
  <si>
    <t>Televac CV gauge Turbo S29</t>
  </si>
  <si>
    <t>televac CV Turbo gauge S29</t>
  </si>
  <si>
    <t>S29-TPS:VGC1</t>
  </si>
  <si>
    <t>S29-TPS:CVG1</t>
  </si>
  <si>
    <t>Televac CC gauge Turbo S29</t>
  </si>
  <si>
    <t>televac CC turbo gauge S29</t>
  </si>
  <si>
    <t>S29-TPS:CCG1</t>
  </si>
  <si>
    <t>S30 ion pump 1 QPC 1 channel 1 on A:VC3</t>
  </si>
  <si>
    <t>S30:IPC1</t>
  </si>
  <si>
    <t>S30:IP1</t>
  </si>
  <si>
    <t>30—62</t>
  </si>
  <si>
    <t>S30 ion pump 2 QPC 1 cahnnel 2 on A:VC6</t>
  </si>
  <si>
    <t>S30:IP2</t>
  </si>
  <si>
    <t>S30 ion pump 3 QPC 1 channel 3 on A:VC8</t>
  </si>
  <si>
    <t>S30:IP3</t>
  </si>
  <si>
    <t>S30 ion pump 4 QPC 1 channel 4 on A:VC12</t>
  </si>
  <si>
    <t>S30:IP4</t>
  </si>
  <si>
    <t>S30 ion pump 5 QPC 2 channel 1 on A:VC15</t>
  </si>
  <si>
    <t>S30:IPC2</t>
  </si>
  <si>
    <t>S30:IP5</t>
  </si>
  <si>
    <t>S30 ion pump 6 QPC 2 channel 2 on B:VC9</t>
  </si>
  <si>
    <t>S30:IP6</t>
  </si>
  <si>
    <t>S30 ion pump 7 QPC 2 channel 3 on B:VC6</t>
  </si>
  <si>
    <t>S30:IP7</t>
  </si>
  <si>
    <t>S30 ion pump 8 QPC 2 channel 4 on B:VC5</t>
  </si>
  <si>
    <t>S30:IP8</t>
  </si>
  <si>
    <t>S30 ion pump 9 MPC 1 channel 1 on B:VC3</t>
  </si>
  <si>
    <t>S30:IPC3</t>
  </si>
  <si>
    <t>S30:IP9</t>
  </si>
  <si>
    <t>S30 ion pump 10 MPC 2 channel 1 on us IDVC</t>
  </si>
  <si>
    <t>S30:IPC4</t>
  </si>
  <si>
    <t>S30ID:IP1</t>
  </si>
  <si>
    <t>Televac CV gauge SR S30</t>
  </si>
  <si>
    <t>televac CV SR S30</t>
  </si>
  <si>
    <t>S30:CVG1</t>
  </si>
  <si>
    <t>Televac CC gauge SR S30</t>
  </si>
  <si>
    <t>televac CC SR S30</t>
  </si>
  <si>
    <t>S30:CCG1</t>
  </si>
  <si>
    <t>Televac CV gauge ID S30</t>
  </si>
  <si>
    <t>televac CV IDVC S30</t>
  </si>
  <si>
    <t>S30ID:CVG1</t>
  </si>
  <si>
    <t>Televac CC gauge ID S30</t>
  </si>
  <si>
    <t>televac CC IDVC S30</t>
  </si>
  <si>
    <t>S30ID:CCG1</t>
  </si>
  <si>
    <t>S30 us gate valve</t>
  </si>
  <si>
    <t>S30:VVC1</t>
  </si>
  <si>
    <t>S30A:GV1</t>
  </si>
  <si>
    <t>S30 ds gate valve</t>
  </si>
  <si>
    <t>S30B:GV1</t>
  </si>
  <si>
    <t>S30 us gate valve MPS</t>
  </si>
  <si>
    <t>S30 ds gate valve MPS</t>
  </si>
  <si>
    <t>S30 FODO ancillary Turbo Contoller</t>
  </si>
  <si>
    <t>S30 FODO ancillary turbo</t>
  </si>
  <si>
    <t>S30-TPS:TPC1</t>
  </si>
  <si>
    <t>S30-TPS:TP1</t>
  </si>
  <si>
    <t>S30 FODO ancillary Turbo system Contoller</t>
  </si>
  <si>
    <t>S30 FODO ancillary turbo gate valve</t>
  </si>
  <si>
    <t>S30-TPS:TGV1</t>
  </si>
  <si>
    <t>S30 FODO ancillary Turbo system backing valve</t>
  </si>
  <si>
    <t>S30 FODO ancillary turbo backing valve</t>
  </si>
  <si>
    <t>S30-TPS:BV1</t>
  </si>
  <si>
    <t>Televac CV gauge Turbo S30</t>
  </si>
  <si>
    <t>televac CV Turbo gauge S30</t>
  </si>
  <si>
    <t>S30-TPS:CVG1</t>
  </si>
  <si>
    <t>Televac CC gauge Turbo S30</t>
  </si>
  <si>
    <t>televac CC turbo gauge S30</t>
  </si>
  <si>
    <t>S30-TPS:CCG1</t>
  </si>
  <si>
    <t>Televac CV gauge Rough S29-30</t>
  </si>
  <si>
    <t>televac CV Rough gauge S29-30</t>
  </si>
  <si>
    <t>S30-TPS:RP:CVG1</t>
  </si>
  <si>
    <t>Televac CC gauge Rough S29-30</t>
  </si>
  <si>
    <t>televac CC Rough gauge S29-30</t>
  </si>
  <si>
    <t>S30-TPS:RP:CCG1</t>
  </si>
  <si>
    <t>Roughing pump S29-30</t>
  </si>
  <si>
    <t>S29-TPS:RP1</t>
  </si>
  <si>
    <t>S31 ion pump 1 QPC 1 channel 1 on A:VC3</t>
  </si>
  <si>
    <t>S31:IPC1</t>
  </si>
  <si>
    <t>S31:IP1</t>
  </si>
  <si>
    <t>31—60</t>
  </si>
  <si>
    <t>S31 ion pump 2 QPC 1 cahnnel 2 on A:VC6</t>
  </si>
  <si>
    <t>S31:IP2</t>
  </si>
  <si>
    <t>S31 ion pump 3 QPC 1 channel 3 on A:VC8</t>
  </si>
  <si>
    <t>S31:IP3</t>
  </si>
  <si>
    <t>S31 ion pump 4 QPC 1 channel 4 on A:VC12</t>
  </si>
  <si>
    <t>S31:IP4</t>
  </si>
  <si>
    <t>S31 ion pump 5 QPC 2 channel 1 on A:VC15</t>
  </si>
  <si>
    <t>S31:IPC2</t>
  </si>
  <si>
    <t>S31:IP5</t>
  </si>
  <si>
    <t>S31 ion pump 6 QPC 2 channel 2 on B:VC9</t>
  </si>
  <si>
    <t>S31:IP6</t>
  </si>
  <si>
    <t>S31 ion pump 7 QPC 2 channel 3 on B:VC6</t>
  </si>
  <si>
    <t>S31:IP7</t>
  </si>
  <si>
    <t>S31 ion pump 8 QPC 2 channel 4 on B:VC5</t>
  </si>
  <si>
    <t>S31:IP8</t>
  </si>
  <si>
    <t>S31 ion pump 9 MPC 1 channel 1 on B:VC3</t>
  </si>
  <si>
    <t>S31:IPC3</t>
  </si>
  <si>
    <t>S31:IP9</t>
  </si>
  <si>
    <t>S31 ion pump 10 MPC 2 channel 1 on us IDVC</t>
  </si>
  <si>
    <t>S31:IPC4</t>
  </si>
  <si>
    <t>S31ID:IP1</t>
  </si>
  <si>
    <t>Televac CV gauge SR S31</t>
  </si>
  <si>
    <t>televac CV SR S31</t>
  </si>
  <si>
    <t>S31:VGC1</t>
  </si>
  <si>
    <t>S31:CVG1</t>
  </si>
  <si>
    <t>31—59</t>
  </si>
  <si>
    <t>Televac CC gauge SR S31</t>
  </si>
  <si>
    <t>televac CC SR S31</t>
  </si>
  <si>
    <t>S31:CCG1</t>
  </si>
  <si>
    <t>Televac CV gauge ID S31</t>
  </si>
  <si>
    <t>televac CV IDVC S31</t>
  </si>
  <si>
    <t>S32:VGC1</t>
  </si>
  <si>
    <t>S31ID:CVG1</t>
  </si>
  <si>
    <t>32—63</t>
  </si>
  <si>
    <t>Televac CC gauge ID S31</t>
  </si>
  <si>
    <t>televac CC IDVC S31</t>
  </si>
  <si>
    <t>S31ID:CCG1</t>
  </si>
  <si>
    <t>S31 us gate valve</t>
  </si>
  <si>
    <t>S31:VVC1</t>
  </si>
  <si>
    <t>S31A:GV1</t>
  </si>
  <si>
    <t>S31 ds gate valve</t>
  </si>
  <si>
    <t>S31B:GV1</t>
  </si>
  <si>
    <t>S31 us gate valve MPS</t>
  </si>
  <si>
    <t>S31:MPSL1</t>
  </si>
  <si>
    <t>31—61</t>
  </si>
  <si>
    <t>S31 ds gate valve MPS</t>
  </si>
  <si>
    <t>S31 FODO ancillary Turbo Contoller</t>
  </si>
  <si>
    <t>S31 FODO ancillary turbo</t>
  </si>
  <si>
    <t>S31-TPS:TPC1</t>
  </si>
  <si>
    <t>S31-TPS:TP1</t>
  </si>
  <si>
    <t>S31 FODO ancillary turbo gate valve</t>
  </si>
  <si>
    <t>S31-TPS:TSC1</t>
  </si>
  <si>
    <t>S31-TPS:TGV1</t>
  </si>
  <si>
    <t>S31 FODO ancillary Turbo system backing valve</t>
  </si>
  <si>
    <t>S31 FODO ancillary turbo backing valve</t>
  </si>
  <si>
    <t>S31-TPS:BV1</t>
  </si>
  <si>
    <t>Televac CV gauge Turbo S31</t>
  </si>
  <si>
    <t>televac CV Turbo gauge S31</t>
  </si>
  <si>
    <t>S31-TPS:VGC1</t>
  </si>
  <si>
    <t>S31-TPS:CVG1</t>
  </si>
  <si>
    <t>Televac CC gauge Turbo S31</t>
  </si>
  <si>
    <t>televac CC turbo gauge S31</t>
  </si>
  <si>
    <t>S31-TPS:CCG1</t>
  </si>
  <si>
    <t>S32 ion pump 1 QPC 1 channel 1 on A:VC3</t>
  </si>
  <si>
    <t>S32:IPC1</t>
  </si>
  <si>
    <t>S32:IP1</t>
  </si>
  <si>
    <t>32—62</t>
  </si>
  <si>
    <t>S32 ion pump 2 QPC 1 cahnnel 2 on A:VC6</t>
  </si>
  <si>
    <t>S32:IP2</t>
  </si>
  <si>
    <t>S32 ion pump 3 QPC 1 channel 3 on A:VC8</t>
  </si>
  <si>
    <t>S32:IP3</t>
  </si>
  <si>
    <t>S32 ion pump 4 QPC 1 channel 4 on A:VC12</t>
  </si>
  <si>
    <t>S32:IP4</t>
  </si>
  <si>
    <t>S32 ion pump 5 QPC 2 channel 1 on A:VC15</t>
  </si>
  <si>
    <t>S32:IPC2</t>
  </si>
  <si>
    <t>S32:IP5</t>
  </si>
  <si>
    <t>S32 ion pump 6 QPC 2 channel 2 on B:VC9</t>
  </si>
  <si>
    <t>S32:IP6</t>
  </si>
  <si>
    <t>S32 ion pump 7 QPC 2 channel 3 on B:VC6</t>
  </si>
  <si>
    <t>S32:IP7</t>
  </si>
  <si>
    <t>S32 ion pump 8 QPC 2 channel 4 on B:VC5</t>
  </si>
  <si>
    <t>S32:IP8</t>
  </si>
  <si>
    <t>S32 ion pump 9 MPC 1 channel 1 on B:VC3</t>
  </si>
  <si>
    <t>S32:IPC3</t>
  </si>
  <si>
    <t>S32:IP9</t>
  </si>
  <si>
    <t>S32 ion pump 10 MPC 2 channel 1 on us IDVC</t>
  </si>
  <si>
    <t>S32:IPC4</t>
  </si>
  <si>
    <t>S32ID:IP1</t>
  </si>
  <si>
    <t>Televac CV gauge SR S32</t>
  </si>
  <si>
    <t>televac CV SR S32</t>
  </si>
  <si>
    <t>S32:CVG1</t>
  </si>
  <si>
    <t>Televac CC gauge SR S32</t>
  </si>
  <si>
    <t>televac CC SR S32</t>
  </si>
  <si>
    <t>S32:CCG1</t>
  </si>
  <si>
    <t>Televac CV gauge ID S32</t>
  </si>
  <si>
    <t>televac CV IDVC S32</t>
  </si>
  <si>
    <t>S32ID:CVG1</t>
  </si>
  <si>
    <t>Televac CC gauge ID S32</t>
  </si>
  <si>
    <t>televac CC IDVC S32</t>
  </si>
  <si>
    <t>S32ID:CCG1</t>
  </si>
  <si>
    <t>S32 us gate valve</t>
  </si>
  <si>
    <t>S32:VVC1</t>
  </si>
  <si>
    <t>S32A:GV1</t>
  </si>
  <si>
    <t>S32 ds gate valve</t>
  </si>
  <si>
    <t>S32B:GV1</t>
  </si>
  <si>
    <t>S32 us gate valve MPS</t>
  </si>
  <si>
    <t>S32 ds gate valve MPS</t>
  </si>
  <si>
    <t>S32 FODO ancillary Turbo Contoller</t>
  </si>
  <si>
    <t>S32 FODO ancillary turbo</t>
  </si>
  <si>
    <t>S32-TPS:TPC1</t>
  </si>
  <si>
    <t>S32-TPS:TP1</t>
  </si>
  <si>
    <t>S32 FODO ancillary Turbo system Contoller</t>
  </si>
  <si>
    <t>S32 FODO ancillary turbo gate valve</t>
  </si>
  <si>
    <t>S32-TPS:TGV1</t>
  </si>
  <si>
    <t>S32 FODO ancillary Turbo system backing valve</t>
  </si>
  <si>
    <t>S32 FODO ancillary turbo backing valve</t>
  </si>
  <si>
    <t>S32-TPS:BV1</t>
  </si>
  <si>
    <t>Televac CV gauge Turbo S32</t>
  </si>
  <si>
    <t>televac CV Turbo gauge S32</t>
  </si>
  <si>
    <t>S32-TPS:CVG1</t>
  </si>
  <si>
    <t>Televac CC gauge Turbo S32</t>
  </si>
  <si>
    <t>televac CC turbo gauge S32</t>
  </si>
  <si>
    <t>S32-TPS:CCG1</t>
  </si>
  <si>
    <t>Televac CV gauge Rough S31-32</t>
  </si>
  <si>
    <t>televac CV Rough gauge S31-32</t>
  </si>
  <si>
    <t>S32-TPS:RP:CVG1</t>
  </si>
  <si>
    <t>Televac CC gauge Rough S31-32</t>
  </si>
  <si>
    <t>televac CC Rough gauge S31-32</t>
  </si>
  <si>
    <t>S32-TPS:RP:CCG1</t>
  </si>
  <si>
    <t>Roughing pump S31-32</t>
  </si>
  <si>
    <t>S31-TPS:RP1</t>
  </si>
  <si>
    <t>S33 ion pump 1 QPC 1 channel 1 on A:VC3</t>
  </si>
  <si>
    <t>S33:IPC1</t>
  </si>
  <si>
    <t>S33:IP1</t>
  </si>
  <si>
    <t>33—60</t>
  </si>
  <si>
    <t>S33 ion pump 2 QPC 1 cahnnel 2 on A:VC6</t>
  </si>
  <si>
    <t>S33:IP2</t>
  </si>
  <si>
    <t>S33 ion pump 3 QPC 1 channel 3 on A:VC8</t>
  </si>
  <si>
    <t>S33:IP3</t>
  </si>
  <si>
    <t>S33 ion pump 4 QPC 1 channel 4 on A:VC12</t>
  </si>
  <si>
    <t>S33:IP4</t>
  </si>
  <si>
    <t>S33 ion pump 5 QPC 2 channel 1 on A:VC15</t>
  </si>
  <si>
    <t>S33:IPC2</t>
  </si>
  <si>
    <t>S33:IP5</t>
  </si>
  <si>
    <t>S33 ion pump 6 QPC 2 channel 2 on B:VC9</t>
  </si>
  <si>
    <t>S33:IP6</t>
  </si>
  <si>
    <t>S33 ion pump 7 QPC 2 channel 3 on B:VC6</t>
  </si>
  <si>
    <t>S33:IP7</t>
  </si>
  <si>
    <t>S33 ion pump 8 QPC 2 channel 4 on B:VC5</t>
  </si>
  <si>
    <t>S33:IP8</t>
  </si>
  <si>
    <t>S33 ion pump 9 MPC 1 channel 1 on B:VC3</t>
  </si>
  <si>
    <t>S33:IPC3</t>
  </si>
  <si>
    <t>S33:IP9</t>
  </si>
  <si>
    <t>S33 ion pump 10 MPC 2 channel 1 on us IDVC</t>
  </si>
  <si>
    <t>S33:IPC4</t>
  </si>
  <si>
    <t>S33ID:IP1</t>
  </si>
  <si>
    <t>Televac CV gauge SR S33</t>
  </si>
  <si>
    <t>televac CV SR S33</t>
  </si>
  <si>
    <t>S33:VGC1</t>
  </si>
  <si>
    <t>S33:CVG1</t>
  </si>
  <si>
    <t>33—59</t>
  </si>
  <si>
    <t>Televac CC gauge SR S33</t>
  </si>
  <si>
    <t>televac CC SR S33</t>
  </si>
  <si>
    <t>S33:CCG1</t>
  </si>
  <si>
    <t>Televac CV gauge ID S33</t>
  </si>
  <si>
    <t>televac CV IDVC S33</t>
  </si>
  <si>
    <t>S34:VGC1</t>
  </si>
  <si>
    <t>S33ID:CVG1</t>
  </si>
  <si>
    <t>34—63</t>
  </si>
  <si>
    <t>Televac CC gauge ID S33</t>
  </si>
  <si>
    <t>televac CC IDVC S33</t>
  </si>
  <si>
    <t>S33ID:CCG1</t>
  </si>
  <si>
    <t>S33 us gate valve</t>
  </si>
  <si>
    <t>S33:VVC1</t>
  </si>
  <si>
    <t>S33A:GV1</t>
  </si>
  <si>
    <t>S33 ds gate valve</t>
  </si>
  <si>
    <t>S33B:GV1</t>
  </si>
  <si>
    <t>S33 us gate valve MPS</t>
  </si>
  <si>
    <t>S33:MPSL1</t>
  </si>
  <si>
    <t>33—61</t>
  </si>
  <si>
    <t>S33 ds gate valve MPS</t>
  </si>
  <si>
    <t>S33 FODO ancillary Turbo Contoller</t>
  </si>
  <si>
    <t>S33 FODO ancillary turbo</t>
  </si>
  <si>
    <t>S33-TPS:TPC1</t>
  </si>
  <si>
    <t>S33-TPS:TP1</t>
  </si>
  <si>
    <t>S33 FODO ancillary turbo gate valve</t>
  </si>
  <si>
    <t>S33-TPS:TSC1</t>
  </si>
  <si>
    <t>S33-TPS:TGV1</t>
  </si>
  <si>
    <t>S33 FODO ancillary Turbo system backing valve</t>
  </si>
  <si>
    <t>S33 FODO ancillary turbo backing valve</t>
  </si>
  <si>
    <t>S33-TPS:BV1</t>
  </si>
  <si>
    <t>Televac CV gauge Turbo S33</t>
  </si>
  <si>
    <t>televac CV Turbo gauge S33</t>
  </si>
  <si>
    <t>S33-TPS:VGC1</t>
  </si>
  <si>
    <t>S33-TPS:CVG1</t>
  </si>
  <si>
    <t>Televac CC gauge Turbo S33</t>
  </si>
  <si>
    <t>televac CC turbo gauge S33</t>
  </si>
  <si>
    <t>S33-TPS:CCG1</t>
  </si>
  <si>
    <t>S34 ion pump 1 QPC 1 channel 1 on A:VC3</t>
  </si>
  <si>
    <t>S34:IPC1</t>
  </si>
  <si>
    <t>S34:IP1</t>
  </si>
  <si>
    <t>34—62</t>
  </si>
  <si>
    <t>S34 ion pump 2 QPC 1 cahnnel 2 on A:VC6</t>
  </si>
  <si>
    <t>S34:IP2</t>
  </si>
  <si>
    <t>S34 ion pump 3 QPC 1 channel 3 on A:VC8</t>
  </si>
  <si>
    <t>S34:IP3</t>
  </si>
  <si>
    <t>S34 ion pump 4 QPC 1 channel 4 on A:VC12</t>
  </si>
  <si>
    <t>S34:IP4</t>
  </si>
  <si>
    <t>S34 ion pump 5 QPC 2 channel 1 on A:VC15</t>
  </si>
  <si>
    <t>S34:IPC2</t>
  </si>
  <si>
    <t>S34:IP5</t>
  </si>
  <si>
    <t>S34 ion pump 6 QPC 2 channel 2 on B:VC9</t>
  </si>
  <si>
    <t>S34:IP6</t>
  </si>
  <si>
    <t>S34 ion pump 7 QPC 2 channel 3 on B:VC6</t>
  </si>
  <si>
    <t>S34:IP7</t>
  </si>
  <si>
    <t>S34 ion pump 8 QPC 2 channel 4 on B:VC5</t>
  </si>
  <si>
    <t>S34:IP8</t>
  </si>
  <si>
    <t>S34 ion pump 9 MPC 1 channel 1 on B:VC3</t>
  </si>
  <si>
    <t>S34:IPC3</t>
  </si>
  <si>
    <t>S34:IP9</t>
  </si>
  <si>
    <t>S34 ion pump 10 MPC 2 channel 1 on us IDVC</t>
  </si>
  <si>
    <t>S34:IPC4</t>
  </si>
  <si>
    <t>S34ID:IP1</t>
  </si>
  <si>
    <t>Televac CV gauge SR S34</t>
  </si>
  <si>
    <t>televac CV SR S34</t>
  </si>
  <si>
    <t>S34:CVG1</t>
  </si>
  <si>
    <t>Televac CC gauge SR S34</t>
  </si>
  <si>
    <t>televac CC SR S34</t>
  </si>
  <si>
    <t>S34:CCG1</t>
  </si>
  <si>
    <t>Televac CV gauge ID S34</t>
  </si>
  <si>
    <t>televac CV IDVC S34</t>
  </si>
  <si>
    <t>S34ID:CVG1</t>
  </si>
  <si>
    <t>Televac CC gauge ID S34</t>
  </si>
  <si>
    <t>televac CC IDVC S34</t>
  </si>
  <si>
    <t>S34ID:CCG1</t>
  </si>
  <si>
    <t>S34 us gate valve</t>
  </si>
  <si>
    <t>S34:VVC1</t>
  </si>
  <si>
    <t>S34A:GV1</t>
  </si>
  <si>
    <t>S34 ds gate valve</t>
  </si>
  <si>
    <t>S34B:GV1</t>
  </si>
  <si>
    <t>S34 us gate valve MPS</t>
  </si>
  <si>
    <t>S34 ds gate valve MPS</t>
  </si>
  <si>
    <t>S34 FODO ancillary Turbo Contoller</t>
  </si>
  <si>
    <t>S34 FODO ancillary turbo</t>
  </si>
  <si>
    <t>S34-TPS:TPC1</t>
  </si>
  <si>
    <t>S34-TPS:TP1</t>
  </si>
  <si>
    <t>S34 FODO ancillary Turbo system Contoller</t>
  </si>
  <si>
    <t>S34 FODO ancillary turbo gate valve</t>
  </si>
  <si>
    <t>S34-TPS:TGV1</t>
  </si>
  <si>
    <t>S34 FODO ancillary Turbo system backing valve</t>
  </si>
  <si>
    <t>S34 FODO ancillary turbo backing valve</t>
  </si>
  <si>
    <t>S34-TPS:BV1</t>
  </si>
  <si>
    <t>Televac CV gauge Turbo S34</t>
  </si>
  <si>
    <t>televac CV Turbo gauge S34</t>
  </si>
  <si>
    <t>S34-TPS:CVG1</t>
  </si>
  <si>
    <t>Televac CC gauge Turbo S34</t>
  </si>
  <si>
    <t>televac CC turbo gauge S34</t>
  </si>
  <si>
    <t>S34-TPS:CCG1</t>
  </si>
  <si>
    <t>Televac CV gauge Rough S33-34</t>
  </si>
  <si>
    <t>televac CV Rough gauge S33-34</t>
  </si>
  <si>
    <t>S34-TPS:RP:CVG1</t>
  </si>
  <si>
    <t>Televac CC gauge Rough S33-34</t>
  </si>
  <si>
    <t>televac CC Rough gauge S33-34</t>
  </si>
  <si>
    <t>S34-TPS:RP:CCG1</t>
  </si>
  <si>
    <t>Roughing pump S33-34</t>
  </si>
  <si>
    <t>S33-TPS:RP1</t>
  </si>
  <si>
    <t>S35 ion pump 1 QPC 1 channel 1 on A:VC3</t>
  </si>
  <si>
    <t>S35:IPC1</t>
  </si>
  <si>
    <t>S35:IP1</t>
  </si>
  <si>
    <t>35—60</t>
  </si>
  <si>
    <t>S35 ion pump 2 QPC 1 cahnnel 2 on A:VC6</t>
  </si>
  <si>
    <t>S35:IP2</t>
  </si>
  <si>
    <t>S35 ion pump 3 QPC 1 channel 3 on A:VC8</t>
  </si>
  <si>
    <t>S35:IP3</t>
  </si>
  <si>
    <t>S35 ion pump 4 QPC 1 channel 4 on A:VC12</t>
  </si>
  <si>
    <t>S35:IP4</t>
  </si>
  <si>
    <t>S35 ion pump 5 QPC 2 channel 1 on A:VC15</t>
  </si>
  <si>
    <t>S35:IPC2</t>
  </si>
  <si>
    <t>S35:IP5</t>
  </si>
  <si>
    <t>S35 ion pump 6 QPC 2 channel 2 on B:VC9</t>
  </si>
  <si>
    <t>S35:IP6</t>
  </si>
  <si>
    <t>S35 ion pump 7 QPC 2 channel 3 on B:VC6</t>
  </si>
  <si>
    <t>S35:IP7</t>
  </si>
  <si>
    <t>S35 ion pump 8 QPC 2 channel 4 on B:VC5</t>
  </si>
  <si>
    <t>S35:IP8</t>
  </si>
  <si>
    <t>S35 ion pump 9 MPC 1 channel 1 on B:VC3</t>
  </si>
  <si>
    <t>S35:IPC3</t>
  </si>
  <si>
    <t>S35:IP9</t>
  </si>
  <si>
    <t>S35 ion pump 10 MPC 2 channel 1 on us IDVC</t>
  </si>
  <si>
    <t>S35:IPC4</t>
  </si>
  <si>
    <t>S35ID:IP1</t>
  </si>
  <si>
    <t>Televac CV gauge SR S35</t>
  </si>
  <si>
    <t>televac CV SR S35</t>
  </si>
  <si>
    <t>S35:VGC1</t>
  </si>
  <si>
    <t>S35:CVG1</t>
  </si>
  <si>
    <t>35—59</t>
  </si>
  <si>
    <t>Televac CC gauge SR S35</t>
  </si>
  <si>
    <t>televac CC SR S35</t>
  </si>
  <si>
    <t>S35:CCG1</t>
  </si>
  <si>
    <t>Televac CV gauge ID S35</t>
  </si>
  <si>
    <t>televac CV IDVC S35</t>
  </si>
  <si>
    <t>S36:VGC1</t>
  </si>
  <si>
    <t>S35ID:CVG1</t>
  </si>
  <si>
    <t>36—63</t>
  </si>
  <si>
    <t>Televac CC gauge ID S35</t>
  </si>
  <si>
    <t>televac CC IDVC S35</t>
  </si>
  <si>
    <t>S35ID:CCG1</t>
  </si>
  <si>
    <t>S35 us gate valve</t>
  </si>
  <si>
    <t>S35:VVC1</t>
  </si>
  <si>
    <t>S35A:GV1</t>
  </si>
  <si>
    <t>S35 ds gate valve</t>
  </si>
  <si>
    <t>S35B:GV1</t>
  </si>
  <si>
    <t>S35 us gate valve MPS</t>
  </si>
  <si>
    <t>S35:MPSL1</t>
  </si>
  <si>
    <t>35—61</t>
  </si>
  <si>
    <t>S35 ds gate valve MPS</t>
  </si>
  <si>
    <t>S35 FODO ancillary Turbo Contoller</t>
  </si>
  <si>
    <t>S35 FODO ancillary turbo</t>
  </si>
  <si>
    <t>S35-TPS:TPC1</t>
  </si>
  <si>
    <t>S35-TPS:TP1</t>
  </si>
  <si>
    <t>S35 FODO ancillary turbo gate valve</t>
  </si>
  <si>
    <t>S35-TPS:TSC1</t>
  </si>
  <si>
    <t>S35-TPS:TGV1</t>
  </si>
  <si>
    <t>S35 FODO ancillary Turbo system backing valve</t>
  </si>
  <si>
    <t>S35 FODO ancillary turbo backing valve</t>
  </si>
  <si>
    <t>S35-TPS:BV1</t>
  </si>
  <si>
    <t>Televac CV gauge Turbo S35</t>
  </si>
  <si>
    <t>televac CV Turbo gauge S35</t>
  </si>
  <si>
    <t>S35-TPS:VGC1</t>
  </si>
  <si>
    <t>S35-TPS:CVG1</t>
  </si>
  <si>
    <t>Televac CC gauge Turbo S35</t>
  </si>
  <si>
    <t>televac CC turbo gauge S35</t>
  </si>
  <si>
    <t>S35-TPS:CCG1</t>
  </si>
  <si>
    <t>S36 ion pump 1 QPC 1 channel 1 on A:VC3</t>
  </si>
  <si>
    <t>S36:IPC1</t>
  </si>
  <si>
    <t>S36:IP1</t>
  </si>
  <si>
    <t>36—62</t>
  </si>
  <si>
    <t>S36 ion pump 2 QPC 1 cahnnel 2 on A:VC6</t>
  </si>
  <si>
    <t>S36:IP2</t>
  </si>
  <si>
    <t>S36 ion pump 3 QPC 1 channel 3 on A:VC8</t>
  </si>
  <si>
    <t>S36:IP3</t>
  </si>
  <si>
    <t>S36 ion pump 4 QPC 1 channel 4 on A:VC12</t>
  </si>
  <si>
    <t>S36:IP4</t>
  </si>
  <si>
    <t>S36 ion pump 5 QPC 2 channel 1 on A:VC15</t>
  </si>
  <si>
    <t>S36:IPC2</t>
  </si>
  <si>
    <t>S36:IP5</t>
  </si>
  <si>
    <t>S36 ion pump 6 QPC 2 channel 2 on B:VC9</t>
  </si>
  <si>
    <t>S36:IP6</t>
  </si>
  <si>
    <t>S36 ion pump 7 QPC 2 channel 3 on B:VC6</t>
  </si>
  <si>
    <t>S36:IP7</t>
  </si>
  <si>
    <t>S36 ion pump 8 QPC 2 channel 4 on B:VC5</t>
  </si>
  <si>
    <t>S36:IP8</t>
  </si>
  <si>
    <t>S36 ion pump 9 MPC 1 channel 1 on B:VC3</t>
  </si>
  <si>
    <t>S36:IPC3</t>
  </si>
  <si>
    <t>S36:IP9</t>
  </si>
  <si>
    <t>S36 ion pump 10 MPC 2 channel 1 on us IDVC</t>
  </si>
  <si>
    <t>S36:IPC4</t>
  </si>
  <si>
    <t>S36ID:IP1</t>
  </si>
  <si>
    <t>Televac CV gauge SR S36</t>
  </si>
  <si>
    <t>televac CV SR S36</t>
  </si>
  <si>
    <t>S36:CVG1</t>
  </si>
  <si>
    <t>Televac CC gauge SR S36</t>
  </si>
  <si>
    <t>televac CC SR S36</t>
  </si>
  <si>
    <t>S36:CCG1</t>
  </si>
  <si>
    <t>Televac CV gauge ID S36</t>
  </si>
  <si>
    <t>televac CV IDVC S36</t>
  </si>
  <si>
    <t>S36ID:CVG1</t>
  </si>
  <si>
    <t>Televac CC gauge ID S36</t>
  </si>
  <si>
    <t>televac CC IDVC S36</t>
  </si>
  <si>
    <t>S36ID:CCG1</t>
  </si>
  <si>
    <t>S36 us gate valve</t>
  </si>
  <si>
    <t>S36:VVC1</t>
  </si>
  <si>
    <t>S36A:GV1</t>
  </si>
  <si>
    <t>S36 ds gate valve</t>
  </si>
  <si>
    <t>S36B:GV1</t>
  </si>
  <si>
    <t>S36 us gate valve MPS</t>
  </si>
  <si>
    <t>S36 ds gate valve MPS</t>
  </si>
  <si>
    <t>S36 FODO ancillary Turbo Contoller</t>
  </si>
  <si>
    <t>S36 FODO ancillary turbo</t>
  </si>
  <si>
    <t>S36-TPS:TPC1</t>
  </si>
  <si>
    <t>S36-TPS:TP1</t>
  </si>
  <si>
    <t>S36 FODO ancillary Turbo system Contoller</t>
  </si>
  <si>
    <t>S36 FODO ancillary turbo gate valve</t>
  </si>
  <si>
    <t>S36-TPS:TGV1</t>
  </si>
  <si>
    <t>S36 FODO ancillary Turbo system backing valve</t>
  </si>
  <si>
    <t>S36 FODO ancillary turbo backing valve</t>
  </si>
  <si>
    <t>S36-TPS:BV1</t>
  </si>
  <si>
    <t>Televac CV gauge Turbo S36</t>
  </si>
  <si>
    <t>televac CV Turbo gauge S36</t>
  </si>
  <si>
    <t>S36-TPS:CVG1</t>
  </si>
  <si>
    <t>Televac CC gauge Turbo S36</t>
  </si>
  <si>
    <t>televac CC turbo gauge S36</t>
  </si>
  <si>
    <t>S36-TPS:CCG1</t>
  </si>
  <si>
    <t>Televac CV gauge Rough S35-36</t>
  </si>
  <si>
    <t>televac CV Rough gauge S35-36</t>
  </si>
  <si>
    <t>S36-TPS:RP:CVG1</t>
  </si>
  <si>
    <t>Televac CC gauge Rough S35-36</t>
  </si>
  <si>
    <t>televac CC Rough gauge S35-36</t>
  </si>
  <si>
    <t>S36-TPS:RP:CCG1</t>
  </si>
  <si>
    <t>Roughing pump S35-36</t>
  </si>
  <si>
    <t>S35-TPS:RP1</t>
  </si>
  <si>
    <t>S37 ion pump 1 QPC 1 channel 1 on A:VC3</t>
  </si>
  <si>
    <t>S37:IPC1</t>
  </si>
  <si>
    <t>S37:IP1</t>
  </si>
  <si>
    <t>37—60</t>
  </si>
  <si>
    <t>S37 ion pump 2 QPC 1 cahnnel 2 on A:VC6</t>
  </si>
  <si>
    <t>S37:IP2</t>
  </si>
  <si>
    <t>S37 ion pump 3 QPC 1 channel 3 on A:VC8</t>
  </si>
  <si>
    <t>S37:IP3</t>
  </si>
  <si>
    <t>S37 ion pump 4 QPC 1 channel 4 on A:VC12</t>
  </si>
  <si>
    <t>S37:IP4</t>
  </si>
  <si>
    <t>S37 ion pump 5 QPC 2 channel 1 on A:VC15</t>
  </si>
  <si>
    <t>S37:IPC2</t>
  </si>
  <si>
    <t>S37:IP5</t>
  </si>
  <si>
    <t>S37 ion pump 6 QPC 2 channel 2 on B:VC9</t>
  </si>
  <si>
    <t>S37:IP6</t>
  </si>
  <si>
    <t>S37 ion pump 7 QPC 2 channel 3 on B:VC6</t>
  </si>
  <si>
    <t>S37:IP7</t>
  </si>
  <si>
    <t>S37 ion pump 8 QPC 2 channel 4 on B:VC5</t>
  </si>
  <si>
    <t>S37:IP8</t>
  </si>
  <si>
    <t>S37 ion pump 9 MPC 1 channel 1 on B:VC3</t>
  </si>
  <si>
    <t>S37:IPC3</t>
  </si>
  <si>
    <t>S37:IP9</t>
  </si>
  <si>
    <t>S37 ion pump 10 MPC 2 channel 1 on us IDVC</t>
  </si>
  <si>
    <t>S37:IPC4</t>
  </si>
  <si>
    <t>S37ID:IP1</t>
  </si>
  <si>
    <t>Televac CV gauge SR S37</t>
  </si>
  <si>
    <t>televac CV SR S37</t>
  </si>
  <si>
    <t>S37:VGC1</t>
  </si>
  <si>
    <t>S37:CVG1</t>
  </si>
  <si>
    <t>37—59</t>
  </si>
  <si>
    <t>Televac CC gauge SR S37</t>
  </si>
  <si>
    <t>televac CC SR S37</t>
  </si>
  <si>
    <t>S37:CCG1</t>
  </si>
  <si>
    <t>Televac CV gauge ID S37</t>
  </si>
  <si>
    <t>televac CV IDVC S37</t>
  </si>
  <si>
    <t>S38:VGC1</t>
  </si>
  <si>
    <t>S37ID:CVG1</t>
  </si>
  <si>
    <t>38—63</t>
  </si>
  <si>
    <t>Televac CC gauge ID S37</t>
  </si>
  <si>
    <t>televac CC IDVC S37</t>
  </si>
  <si>
    <t>S37ID:CCG1</t>
  </si>
  <si>
    <t>S37 us gate valve</t>
  </si>
  <si>
    <t>S37:VVC1</t>
  </si>
  <si>
    <t>S37A:GV1</t>
  </si>
  <si>
    <t>S37 ds gate valve</t>
  </si>
  <si>
    <t>S37B:GV1</t>
  </si>
  <si>
    <t>S37 us gate valve MPS</t>
  </si>
  <si>
    <t>S37:MPSL1</t>
  </si>
  <si>
    <t>37—61</t>
  </si>
  <si>
    <t>S37 ds gate valve MPS</t>
  </si>
  <si>
    <t>S37 FODO ancillary Turbo Contoller</t>
  </si>
  <si>
    <t>S37 FODO ancillary turbo</t>
  </si>
  <si>
    <t>S37-TPS:TPC1</t>
  </si>
  <si>
    <t>S37-TPS:TP1</t>
  </si>
  <si>
    <t>S37 FODO ancillary turbo gate valve</t>
  </si>
  <si>
    <t>S37-TPS:TSC1</t>
  </si>
  <si>
    <t>S37-TPS:TGV1</t>
  </si>
  <si>
    <t>S37 FODO ancillary Turbo system backing valve</t>
  </si>
  <si>
    <t>S37 FODO ancillary turbo backing valve</t>
  </si>
  <si>
    <t>S37-TPS:BV1</t>
  </si>
  <si>
    <t>Televac CV gauge Turbo S37</t>
  </si>
  <si>
    <t>televac CV Turbo gauge S37</t>
  </si>
  <si>
    <t>S37-TPS:VGC1</t>
  </si>
  <si>
    <t>S37-TPS:CVG1</t>
  </si>
  <si>
    <t>Televac CC gauge Turbo S37</t>
  </si>
  <si>
    <t>televac CC turbo gauge S37</t>
  </si>
  <si>
    <t>S37-TPS:CCG1</t>
  </si>
  <si>
    <t>S38 ion pump 1 QPC 1 channel 1 on A:VC3</t>
  </si>
  <si>
    <t>S38:IPC1</t>
  </si>
  <si>
    <t>S38:IP1</t>
  </si>
  <si>
    <t>38—62</t>
  </si>
  <si>
    <t>S38 ion pump 2 QPC 1 cahnnel 2 on A:VC6</t>
  </si>
  <si>
    <t>S38:IP2</t>
  </si>
  <si>
    <t>S38 ion pump 3 QPC 1 channel 3 on A:VC8</t>
  </si>
  <si>
    <t>S38:IP3</t>
  </si>
  <si>
    <t>S38 ion pump 4 QPC 1 channel 4 on A:VC12</t>
  </si>
  <si>
    <t>S38:IP4</t>
  </si>
  <si>
    <t>S38 ion pump 5 QPC 2 channel 1 on A:VC15</t>
  </si>
  <si>
    <t>S38:IPC2</t>
  </si>
  <si>
    <t>S38:IP5</t>
  </si>
  <si>
    <t>S38 ion pump 6 QPC 2 channel 2 on B:VC9</t>
  </si>
  <si>
    <t>S38:IP6</t>
  </si>
  <si>
    <t>S38 ion pump 7 QPC 2 channel 3 on B:VC6</t>
  </si>
  <si>
    <t>S38:IP7</t>
  </si>
  <si>
    <t>S38 ion pump 8 QPC 2 channel 4 on B:VC5</t>
  </si>
  <si>
    <t>S38:IP8</t>
  </si>
  <si>
    <t>S38 ion pump 9 MPC 1 channel 1 on B:VC3</t>
  </si>
  <si>
    <t>S38:IPC3</t>
  </si>
  <si>
    <t>S38:IP9</t>
  </si>
  <si>
    <t>S38 ion pump 10 MPC 2 channel 1 on us IDVC</t>
  </si>
  <si>
    <t>S38:IPC4</t>
  </si>
  <si>
    <t>S38ID:IP1</t>
  </si>
  <si>
    <t>Televac CV gauge SR S38</t>
  </si>
  <si>
    <t>televac CV SR S38</t>
  </si>
  <si>
    <t>S38:CVG1</t>
  </si>
  <si>
    <t>Televac CC gauge SR S38</t>
  </si>
  <si>
    <t>televac CC SR S38</t>
  </si>
  <si>
    <t>S38:CCG1</t>
  </si>
  <si>
    <t>Televac CV gauge ID S38</t>
  </si>
  <si>
    <t>televac CV IDVC S38</t>
  </si>
  <si>
    <t>S38ID:CVG1</t>
  </si>
  <si>
    <t>Televac CC gauge ID S38</t>
  </si>
  <si>
    <t>televac CC IDVC S38</t>
  </si>
  <si>
    <t>S38ID:CCG1</t>
  </si>
  <si>
    <t>S38 us gate valve</t>
  </si>
  <si>
    <t>S38:VVC1</t>
  </si>
  <si>
    <t>S38A:GV1</t>
  </si>
  <si>
    <t>S38 ds gate valve</t>
  </si>
  <si>
    <t>S38B:GV1</t>
  </si>
  <si>
    <t>S38 us gate valve MPS</t>
  </si>
  <si>
    <t>S38 ds gate valve MPS</t>
  </si>
  <si>
    <t>S38 FODO ancillary Turbo Contoller</t>
  </si>
  <si>
    <t>S38 FODO ancillary turbo</t>
  </si>
  <si>
    <t>S38-TPS:TPC1</t>
  </si>
  <si>
    <t>S38-TPS:TP1</t>
  </si>
  <si>
    <t>S38 FODO ancillary Turbo system Contoller</t>
  </si>
  <si>
    <t>S38 FODO ancillary turbo gate valve</t>
  </si>
  <si>
    <t>S38-TPS:TGV1</t>
  </si>
  <si>
    <t>S38 FODO ancillary Turbo system backing valve</t>
  </si>
  <si>
    <t>S38 FODO ancillary turbo backing valve</t>
  </si>
  <si>
    <t>S38-TPS:BV1</t>
  </si>
  <si>
    <t>Televac CV gauge Turbo S38</t>
  </si>
  <si>
    <t>televac CV Turbo gauge S38</t>
  </si>
  <si>
    <t>S38-TPS:CVG1</t>
  </si>
  <si>
    <t>Televac CC gauge Turbo S38</t>
  </si>
  <si>
    <t>televac CC turbo gauge S38</t>
  </si>
  <si>
    <t>S38-TPS:CCG1</t>
  </si>
  <si>
    <t>Televac CV gauge Rough S37-38</t>
  </si>
  <si>
    <t>televac CV Rough gauge S37-38</t>
  </si>
  <si>
    <t>S38-TPS:RP:CVG1</t>
  </si>
  <si>
    <t>Televac CC gauge Rough S37-38</t>
  </si>
  <si>
    <t>televac CC Rough gauge S37-38</t>
  </si>
  <si>
    <t>S38-TPS:RP:CCG1</t>
  </si>
  <si>
    <t>Roughing pump S37-38</t>
  </si>
  <si>
    <t>S37-TPS:RP1</t>
  </si>
  <si>
    <t>S39 ion pump 1 QPC 1 channel 1 on A:VC3</t>
  </si>
  <si>
    <t>S39:IPC1</t>
  </si>
  <si>
    <t>S39:IP1</t>
  </si>
  <si>
    <t>39—60</t>
  </si>
  <si>
    <t>S39 ion pump 2 QPC 1 cahnnel 2 on A:VC6</t>
  </si>
  <si>
    <t>S39:IP2</t>
  </si>
  <si>
    <t>S39 ion pump 3 QPC 1 channel 3 on A:VC8</t>
  </si>
  <si>
    <t>S39:IP3</t>
  </si>
  <si>
    <t>S39 ion pump 4 QPC 1 channel 4 on A:VC12</t>
  </si>
  <si>
    <t>S39:IP4</t>
  </si>
  <si>
    <t>S39 ion pump 5 QPC 2 channel 1 on A:VC15</t>
  </si>
  <si>
    <t>S39:IPC2</t>
  </si>
  <si>
    <t>S39:IP5</t>
  </si>
  <si>
    <t>S39 ion pump 6 QPC 2 channel 2 on B:VC9</t>
  </si>
  <si>
    <t>S39:IP6</t>
  </si>
  <si>
    <t>S39 ion pump 7 QPC 2 channel 3 on B:VC6</t>
  </si>
  <si>
    <t>S39:IP7</t>
  </si>
  <si>
    <t>S39 ion pump 8 QPC 2 channel 4 on B:VC5</t>
  </si>
  <si>
    <t>S39:IP8</t>
  </si>
  <si>
    <t>S39 ion pump 9 MPC 1 channel 1 on B:VC3</t>
  </si>
  <si>
    <t>S39:IPC3</t>
  </si>
  <si>
    <t>S39:IP9</t>
  </si>
  <si>
    <t>S39 ion pump 10 MPC 2 channel 1 on us IDVC</t>
  </si>
  <si>
    <t>S39:IPC4</t>
  </si>
  <si>
    <t>S39ID:IP1</t>
  </si>
  <si>
    <t>Televac CV gauge SR S39</t>
  </si>
  <si>
    <t>televac CV SR S39</t>
  </si>
  <si>
    <t>S39:VGC1</t>
  </si>
  <si>
    <t>S39:CVG1</t>
  </si>
  <si>
    <t>39—59</t>
  </si>
  <si>
    <t>Televac CC gauge SR S39</t>
  </si>
  <si>
    <t>televac CC SR S39</t>
  </si>
  <si>
    <t>S39:CCG1</t>
  </si>
  <si>
    <t>Televac CV gauge ID S39</t>
  </si>
  <si>
    <t>televac CV IDVC S39</t>
  </si>
  <si>
    <t>S40:VGC1</t>
  </si>
  <si>
    <t>S39ID:CVG1</t>
  </si>
  <si>
    <t>40—63</t>
  </si>
  <si>
    <t>Televac CC gauge ID S39</t>
  </si>
  <si>
    <t>televac CC IDVC S39</t>
  </si>
  <si>
    <t>S39ID:CCG1</t>
  </si>
  <si>
    <t>S39 us gate valve</t>
  </si>
  <si>
    <t>S39:VVC1</t>
  </si>
  <si>
    <t>S39A:GV1</t>
  </si>
  <si>
    <t>S39 ds gate valve</t>
  </si>
  <si>
    <t>S39B:GV1</t>
  </si>
  <si>
    <t>S39 us gate valve MPS</t>
  </si>
  <si>
    <t>S39:MPSL1</t>
  </si>
  <si>
    <t>39—61</t>
  </si>
  <si>
    <t>S39 ds gate valve MPS</t>
  </si>
  <si>
    <t>S39 FODO ancillary Turbo Contoller</t>
  </si>
  <si>
    <t>S39 FODO ancillary turbo</t>
  </si>
  <si>
    <t>S39-TPS:TPC1</t>
  </si>
  <si>
    <t>S39-TPS:TP1</t>
  </si>
  <si>
    <t>S39 FODO ancillary turbo gate valve</t>
  </si>
  <si>
    <t>S39-TPS:TSC1</t>
  </si>
  <si>
    <t>S39-TPS:TGV1</t>
  </si>
  <si>
    <t>S39 FODO ancillary Turbo system backing valve</t>
  </si>
  <si>
    <t>S39 FODO ancillary turbo backing valve</t>
  </si>
  <si>
    <t>S39-TPS:BV1</t>
  </si>
  <si>
    <t>Televac CV gauge Turbo S39</t>
  </si>
  <si>
    <t>televac CV Turbo gauge S39</t>
  </si>
  <si>
    <t>S39-TPS:VGC1</t>
  </si>
  <si>
    <t>S39-TPS:CVG1</t>
  </si>
  <si>
    <t>Televac CC gauge Turbo S39</t>
  </si>
  <si>
    <t>televac CC turbo gauge S39</t>
  </si>
  <si>
    <t>S39-TPS:CCG1</t>
  </si>
  <si>
    <t>S40 ion pump 1 QPC 1 channel 1 on A:VC3</t>
  </si>
  <si>
    <t>S40:IPC1</t>
  </si>
  <si>
    <t>S40:IP1</t>
  </si>
  <si>
    <t>40—62</t>
  </si>
  <si>
    <t>S40 ion pump 2 QPC 1 cahnnel 2 on A:VC6</t>
  </si>
  <si>
    <t>S40:IP2</t>
  </si>
  <si>
    <t>S40 ion pump 3 QPC 1 channel 3 on A:VC8</t>
  </si>
  <si>
    <t>S40:IP3</t>
  </si>
  <si>
    <t>S40 ion pump 4 QPC 1 channel 4 on A:VC12</t>
  </si>
  <si>
    <t>S40:IP4</t>
  </si>
  <si>
    <t>S40 ion pump 5 QPC 2 channel 1 on A:VC15</t>
  </si>
  <si>
    <t>S40:IPC2</t>
  </si>
  <si>
    <t>S40:IP5</t>
  </si>
  <si>
    <t>S40 ion pump 6 QPC 2 channel 2 on B:VC9</t>
  </si>
  <si>
    <t>S40:IP6</t>
  </si>
  <si>
    <t>S40 ion pump 7 QPC 2 channel 3 on B:VC6</t>
  </si>
  <si>
    <t>S40:IP7</t>
  </si>
  <si>
    <t>S40 ion pump 8 QPC 2 channel 4 on B:VC5</t>
  </si>
  <si>
    <t>S40:IP8</t>
  </si>
  <si>
    <t>S40 ion pump 9 MPC 1 channel 1 on B:VC3</t>
  </si>
  <si>
    <t>S40:IPC3</t>
  </si>
  <si>
    <t>S40:IP9</t>
  </si>
  <si>
    <t>S40 ion pump 10 MPC 2 channel 1 on us IDVC</t>
  </si>
  <si>
    <t>S40:IPC4</t>
  </si>
  <si>
    <t>S40ID:IP1</t>
  </si>
  <si>
    <t>Televac CV gauge SR S40</t>
  </si>
  <si>
    <t>televac CV SR S40</t>
  </si>
  <si>
    <t>S40:CVG1</t>
  </si>
  <si>
    <t>Televac CC gauge SR S40</t>
  </si>
  <si>
    <t>televac CC SR S40</t>
  </si>
  <si>
    <t>S40:CCG1</t>
  </si>
  <si>
    <t>Televac CV gauge ID S40</t>
  </si>
  <si>
    <t>televac CV IDVC S40</t>
  </si>
  <si>
    <t>S40ID:CVG1</t>
  </si>
  <si>
    <t>Televac CC gauge ID S40</t>
  </si>
  <si>
    <t>televac CC IDVC S40</t>
  </si>
  <si>
    <t>S40ID:CCG1</t>
  </si>
  <si>
    <t>S40 us gate valve</t>
  </si>
  <si>
    <t>S40:VVC1</t>
  </si>
  <si>
    <t>S40A:GV1</t>
  </si>
  <si>
    <t>S40 ds gate valve</t>
  </si>
  <si>
    <t>S40B:GV1</t>
  </si>
  <si>
    <t>S40 us gate valve MPS</t>
  </si>
  <si>
    <t>S40 ds gate valve MPS</t>
  </si>
  <si>
    <t>S40 FODO ancillary Turbo Contoller</t>
  </si>
  <si>
    <t>S40 FODO ancillary turbo</t>
  </si>
  <si>
    <t>S40-TPS:TPC1</t>
  </si>
  <si>
    <t>S40-TPS:TP1</t>
  </si>
  <si>
    <t>S40 FODO ancillary Turbo system Contoller</t>
  </si>
  <si>
    <t>S40 FODO ancillary turbo gate valve</t>
  </si>
  <si>
    <t>S40-TPS:TGV1</t>
  </si>
  <si>
    <t>S40 FODO ancillary Turbo system backing valve</t>
  </si>
  <si>
    <t>S40 FODO ancillary turbo backing valve</t>
  </si>
  <si>
    <t>S40-TPS:BV1</t>
  </si>
  <si>
    <t>Televac CV gauge Turbo S40</t>
  </si>
  <si>
    <t>televac CV Turbo gauge S40</t>
  </si>
  <si>
    <t>S40-TPS:CVG1</t>
  </si>
  <si>
    <t>Televac CC gauge Turbo S40</t>
  </si>
  <si>
    <t>televac CC turbo gauge S40</t>
  </si>
  <si>
    <t>S40-TPS:CCG1</t>
  </si>
  <si>
    <t>Televac CV gauge Rough S39-40</t>
  </si>
  <si>
    <t>televac CV Rough gauge S39-40</t>
  </si>
  <si>
    <t>S40-TPS:RP:CVG1</t>
  </si>
  <si>
    <t>Televac CC gauge Rough S39-40</t>
  </si>
  <si>
    <t>televac CC Rough gauge S39-40</t>
  </si>
  <si>
    <t>S40-TPS:RP:CCG1</t>
  </si>
  <si>
    <t>Roughing pump S39-40</t>
  </si>
  <si>
    <t>S39-TPS:RP1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</si>
</sst>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4"/>
      <color theme="1"/>
      <name val="Calibri (Body)_x0000_"/>
    </font>
    <font>
      <b/>
      <u/>
      <sz val="14"/>
      <color theme="1"/>
      <name val="Calibri (Body)_x0000_"/>
    </font>
    <font>
      <sz val="14"/>
      <color theme="1"/>
      <name val="Calibri (Body)_x0000_"/>
    </font>
    <font>
      <sz val="12"/>
      <color theme="1"/>
      <name val="Calibri (Body)_x0000_"/>
    </font>
    <font>
      <i/>
      <sz val="12"/>
      <color theme="1"/>
      <name val="Calibri (Body)_x0000_"/>
    </font>
    <font>
      <sz val="11"/>
      <color theme="1"/>
      <name val="Calibri (Body)_x0000_"/>
    </font>
    <font>
      <sz val="12"/>
      <color rgb="FFC00000"/>
      <name val="Calibri"/>
      <family val="2"/>
      <scheme val="minor"/>
    </font>
    <font>
      <sz val="12"/>
      <color theme="1"/>
      <name val="Calibri"/>
      <family val="2"/>
      <scheme val="minor"/>
    </font>
    <font>
      <sz val="12"/>
      <color theme="0"/>
      <name val="Calibri"/>
      <family val="2"/>
      <scheme val="minor"/>
    </font>
    <font>
      <sz val="11"/>
      <color theme="1"/>
      <name val="Calibri"/>
      <family val="2"/>
      <scheme val="minor"/>
    </font>
    <font>
      <sz val="12"/>
      <color rgb="FF00B050"/>
      <name val="Calibri"/>
      <family val="2"/>
      <scheme val="minor"/>
    </font>
    <font>
      <sz val="12"/>
      <color theme="4" tint="-0.499984740745262"/>
      <name val="Calibri"/>
      <family val="2"/>
      <scheme val="minor"/>
    </font>
    <font>
      <sz val="12"/>
      <color rgb="FF0000FF"/>
      <name val="Calibri"/>
      <family val="2"/>
      <scheme val="minor"/>
    </font>
    <font>
      <sz val="12"/>
      <color theme="5"/>
      <name val="Calibri"/>
      <family val="2"/>
      <scheme val="minor"/>
    </font>
    <font>
      <sz val="12"/>
      <color rgb="FF0070C0"/>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sz val="11"/>
      <color rgb="FFC00000"/>
      <name val="Calibri"/>
      <family val="2"/>
      <scheme val="minor"/>
    </font>
    <font>
      <sz val="12"/>
      <name val="Calibri"/>
      <family val="2"/>
      <scheme val="minor"/>
    </font>
    <font>
      <sz val="10"/>
      <color theme="1"/>
      <name val="Calibri"/>
      <family val="2"/>
      <scheme val="minor"/>
    </font>
    <font>
      <u/>
      <sz val="12"/>
      <color theme="10"/>
      <name val="Calibri"/>
      <family val="2"/>
      <scheme val="minor"/>
    </font>
    <font>
      <sz val="12"/>
      <color rgb="FF000000"/>
      <name val="Calibri"/>
      <family val="2"/>
    </font>
    <font>
      <i/>
      <sz val="12"/>
      <color theme="1"/>
      <name val="Calibri"/>
      <family val="2"/>
      <scheme val="minor"/>
    </font>
    <font>
      <sz val="12"/>
      <color theme="4"/>
      <name val="Calibri"/>
      <family val="2"/>
      <scheme val="minor"/>
    </font>
    <font>
      <b/>
      <sz val="14"/>
      <color rgb="FFC00000"/>
      <name val="Calibri"/>
      <family val="2"/>
      <scheme val="minor"/>
    </font>
    <font>
      <b/>
      <i/>
      <sz val="12"/>
      <color theme="4" tint="-0.499984740745262"/>
      <name val="Calibri"/>
      <family val="2"/>
      <scheme val="minor"/>
    </font>
    <font>
      <sz val="12"/>
      <color theme="0" tint="-0.34998626667073579"/>
      <name val="Calibri"/>
      <family val="2"/>
      <scheme val="minor"/>
    </font>
    <font>
      <sz val="11"/>
      <color rgb="FF000000"/>
      <name val="Calibri"/>
      <family val="2"/>
    </font>
    <font>
      <sz val="10.5"/>
      <color rgb="FF000000"/>
      <name val="Segoe UI"/>
      <family val="2"/>
    </font>
    <font>
      <sz val="11"/>
      <color rgb="FFFFC000"/>
      <name val="Calibri"/>
      <family val="2"/>
      <scheme val="minor"/>
    </font>
    <font>
      <sz val="11"/>
      <color theme="7"/>
      <name val="Calibri"/>
      <family val="2"/>
      <scheme val="minor"/>
    </font>
    <font>
      <b/>
      <sz val="12"/>
      <color rgb="FFFF0000"/>
      <name val="Calibri"/>
      <family val="2"/>
      <scheme val="minor"/>
    </font>
    <font>
      <sz val="12"/>
      <color rgb="FFCC00FF"/>
      <name val="Calibri"/>
      <family val="2"/>
      <scheme val="minor"/>
    </font>
    <font>
      <sz val="11"/>
      <color rgb="FFFF0000"/>
      <name val="Calibri (Body)"/>
    </font>
    <font>
      <strike/>
      <sz val="11"/>
      <color rgb="FFFF0000"/>
      <name val="Calibri (Body)"/>
    </font>
    <font>
      <sz val="11"/>
      <color rgb="FF0000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3300"/>
        <bgColor indexed="64"/>
      </patternFill>
    </fill>
    <fill>
      <patternFill patternType="solid">
        <fgColor rgb="FFFFCCFF"/>
        <bgColor indexed="64"/>
      </patternFill>
    </fill>
    <fill>
      <patternFill patternType="solid">
        <fgColor rgb="FF9966FF"/>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top/>
      <bottom/>
      <diagonal/>
    </border>
  </borders>
  <cellStyleXfs count="5">
    <xf numFmtId="0" fontId="0" fillId="0" borderId="0"/>
    <xf numFmtId="0" fontId="30" fillId="0" borderId="0"/>
    <xf numFmtId="0" fontId="28" fillId="0" borderId="0"/>
    <xf numFmtId="0" fontId="42" fillId="0" borderId="0" applyNumberFormat="0" applyFill="0" applyBorder="0" applyAlignment="0" applyProtection="0"/>
    <xf numFmtId="0" fontId="1" fillId="0" borderId="0"/>
  </cellStyleXfs>
  <cellXfs count="196">
    <xf numFmtId="0" fontId="0" fillId="0" borderId="0" xfId="0"/>
    <xf numFmtId="0" fontId="19" fillId="0" borderId="0" xfId="0" applyFont="1"/>
    <xf numFmtId="49" fontId="0" fillId="0" borderId="0" xfId="0" applyNumberFormat="1"/>
    <xf numFmtId="49" fontId="19" fillId="0" borderId="0" xfId="0" applyNumberFormat="1" applyFont="1" applyAlignment="1">
      <alignment horizontal="center"/>
    </xf>
    <xf numFmtId="0" fontId="19" fillId="0" borderId="0" xfId="0" applyFont="1" applyAlignment="1">
      <alignment horizontal="center"/>
    </xf>
    <xf numFmtId="0" fontId="0" fillId="0" borderId="0" xfId="0" applyAlignment="1">
      <alignment horizontal="left"/>
    </xf>
    <xf numFmtId="0" fontId="0" fillId="0" borderId="0" xfId="0" applyFont="1" applyAlignment="1">
      <alignment horizontal="left"/>
    </xf>
    <xf numFmtId="0" fontId="19" fillId="0" borderId="0" xfId="0" applyFont="1" applyAlignment="1">
      <alignment horizontal="center" vertical="center" wrapText="1"/>
    </xf>
    <xf numFmtId="0" fontId="0" fillId="2" borderId="0" xfId="0" applyFill="1"/>
    <xf numFmtId="0" fontId="0" fillId="3" borderId="0" xfId="0" applyFill="1"/>
    <xf numFmtId="0" fontId="19" fillId="3" borderId="0" xfId="0" applyFont="1" applyFill="1" applyAlignment="1">
      <alignment horizontal="center"/>
    </xf>
    <xf numFmtId="49" fontId="0" fillId="2" borderId="0" xfId="0" applyNumberFormat="1" applyFill="1"/>
    <xf numFmtId="0" fontId="27" fillId="0" borderId="0" xfId="0" applyFont="1"/>
    <xf numFmtId="0" fontId="28" fillId="0" borderId="0" xfId="1" applyFont="1" applyAlignment="1">
      <alignment horizontal="left"/>
    </xf>
    <xf numFmtId="0" fontId="28" fillId="0" borderId="0" xfId="2" applyAlignment="1">
      <alignment horizontal="left"/>
    </xf>
    <xf numFmtId="0" fontId="30" fillId="0" borderId="0" xfId="1"/>
    <xf numFmtId="0" fontId="31" fillId="0" borderId="0" xfId="1" applyFont="1" applyAlignment="1">
      <alignment horizontal="right"/>
    </xf>
    <xf numFmtId="0" fontId="32" fillId="4" borderId="0" xfId="2" applyFont="1" applyFill="1" applyAlignment="1">
      <alignment horizontal="left"/>
    </xf>
    <xf numFmtId="0" fontId="32" fillId="4" borderId="0" xfId="2" quotePrefix="1" applyFont="1" applyFill="1" applyAlignment="1">
      <alignment horizontal="left"/>
    </xf>
    <xf numFmtId="0" fontId="28" fillId="0" borderId="0" xfId="1" applyFont="1"/>
    <xf numFmtId="0" fontId="30" fillId="0" borderId="0" xfId="1" applyAlignment="1">
      <alignment vertical="center" wrapText="1"/>
    </xf>
    <xf numFmtId="0" fontId="37" fillId="0" borderId="0" xfId="1" applyFont="1"/>
    <xf numFmtId="0" fontId="30" fillId="3" borderId="0" xfId="1" applyFill="1"/>
    <xf numFmtId="0" fontId="38" fillId="0" borderId="0" xfId="1" applyFont="1"/>
    <xf numFmtId="0" fontId="37" fillId="0" borderId="0" xfId="1" applyFont="1" applyAlignment="1">
      <alignment vertical="center"/>
    </xf>
    <xf numFmtId="0" fontId="39" fillId="0" borderId="0" xfId="1" applyFont="1" applyAlignment="1">
      <alignment vertical="center"/>
    </xf>
    <xf numFmtId="0" fontId="0" fillId="0" borderId="0" xfId="0" applyAlignment="1">
      <alignment vertical="center" wrapText="1"/>
    </xf>
    <xf numFmtId="0" fontId="0" fillId="6" borderId="0" xfId="0" applyFill="1"/>
    <xf numFmtId="0" fontId="19" fillId="0" borderId="0" xfId="0" applyFont="1" applyAlignment="1">
      <alignment horizontal="left"/>
    </xf>
    <xf numFmtId="49" fontId="19" fillId="0" borderId="0" xfId="0" applyNumberFormat="1" applyFont="1" applyAlignment="1">
      <alignment horizontal="left"/>
    </xf>
    <xf numFmtId="0" fontId="31" fillId="0" borderId="0" xfId="1" applyFont="1" applyAlignment="1">
      <alignment horizontal="center"/>
    </xf>
    <xf numFmtId="0" fontId="0" fillId="0" borderId="0" xfId="0" applyAlignment="1">
      <alignment horizontal="center"/>
    </xf>
    <xf numFmtId="49" fontId="41" fillId="0" borderId="0" xfId="0" applyNumberFormat="1" applyFont="1"/>
    <xf numFmtId="49" fontId="0" fillId="0" borderId="0" xfId="0" applyNumberFormat="1" applyFont="1"/>
    <xf numFmtId="0" fontId="18" fillId="0" borderId="0" xfId="1" applyFont="1" applyAlignment="1">
      <alignment vertical="center" wrapText="1"/>
    </xf>
    <xf numFmtId="0" fontId="42" fillId="0" borderId="0" xfId="3"/>
    <xf numFmtId="0" fontId="42" fillId="0" borderId="0" xfId="3" applyAlignment="1">
      <alignment vertical="center" wrapText="1"/>
    </xf>
    <xf numFmtId="0" fontId="40" fillId="0" borderId="0" xfId="0" applyFont="1" applyAlignment="1">
      <alignment vertical="center"/>
    </xf>
    <xf numFmtId="0" fontId="43" fillId="0" borderId="0" xfId="0" applyFont="1" applyAlignment="1">
      <alignment vertical="center"/>
    </xf>
    <xf numFmtId="0" fontId="17" fillId="0" borderId="0" xfId="1" applyFont="1"/>
    <xf numFmtId="0" fontId="44" fillId="0" borderId="0" xfId="0" applyFont="1"/>
    <xf numFmtId="0" fontId="45" fillId="0" borderId="0" xfId="0" applyFont="1"/>
    <xf numFmtId="0" fontId="34" fillId="0" borderId="0" xfId="0" applyFont="1"/>
    <xf numFmtId="0" fontId="16" fillId="0" borderId="0" xfId="1" applyFont="1"/>
    <xf numFmtId="0" fontId="45" fillId="0" borderId="0" xfId="0" applyFont="1" applyAlignment="1">
      <alignment horizontal="right"/>
    </xf>
    <xf numFmtId="0" fontId="34" fillId="0" borderId="0" xfId="0" applyFont="1" applyAlignment="1">
      <alignment horizontal="left"/>
    </xf>
    <xf numFmtId="0" fontId="44" fillId="0" borderId="0" xfId="0" applyFont="1" applyAlignment="1">
      <alignment horizontal="left"/>
    </xf>
    <xf numFmtId="0" fontId="42" fillId="0" borderId="0" xfId="3" applyAlignment="1">
      <alignment horizontal="left"/>
    </xf>
    <xf numFmtId="0" fontId="0" fillId="0" borderId="0" xfId="0" applyFont="1"/>
    <xf numFmtId="0" fontId="36" fillId="0" borderId="0" xfId="1" applyFont="1"/>
    <xf numFmtId="0" fontId="36" fillId="0" borderId="0" xfId="1" applyFont="1" applyAlignment="1">
      <alignment vertical="center"/>
    </xf>
    <xf numFmtId="0" fontId="15" fillId="0" borderId="0" xfId="1" applyFont="1"/>
    <xf numFmtId="0" fontId="15" fillId="0" borderId="0" xfId="1" applyFont="1" applyAlignment="1">
      <alignment vertical="center" wrapText="1"/>
    </xf>
    <xf numFmtId="0" fontId="46" fillId="3" borderId="1" xfId="2" applyFont="1" applyFill="1" applyBorder="1" applyAlignment="1">
      <alignment horizontal="left"/>
    </xf>
    <xf numFmtId="0" fontId="46" fillId="3" borderId="0" xfId="2" applyFont="1" applyFill="1" applyBorder="1" applyAlignment="1"/>
    <xf numFmtId="0" fontId="39" fillId="3" borderId="0" xfId="1" applyFont="1" applyFill="1"/>
    <xf numFmtId="0" fontId="34" fillId="7" borderId="0" xfId="2" applyFont="1" applyFill="1" applyAlignment="1">
      <alignment horizontal="right"/>
    </xf>
    <xf numFmtId="0" fontId="35" fillId="8" borderId="0" xfId="2" applyFont="1" applyFill="1" applyAlignment="1">
      <alignment horizontal="right"/>
    </xf>
    <xf numFmtId="49" fontId="20" fillId="0" borderId="0" xfId="0" applyNumberFormat="1" applyFont="1"/>
    <xf numFmtId="0" fontId="14" fillId="0" borderId="0" xfId="1" applyFont="1" applyAlignment="1">
      <alignment vertical="center" wrapText="1"/>
    </xf>
    <xf numFmtId="0" fontId="14" fillId="0" borderId="0" xfId="1" applyFont="1"/>
    <xf numFmtId="0" fontId="47" fillId="4" borderId="0" xfId="2" applyFont="1" applyFill="1" applyAlignment="1">
      <alignment horizontal="left"/>
    </xf>
    <xf numFmtId="0" fontId="48" fillId="0" borderId="0" xfId="0" applyFont="1" applyFill="1"/>
    <xf numFmtId="0" fontId="48" fillId="0" borderId="0" xfId="0" applyFont="1"/>
    <xf numFmtId="0" fontId="38" fillId="0" borderId="0" xfId="1" applyFont="1" applyAlignment="1"/>
    <xf numFmtId="0" fontId="40" fillId="10" borderId="0" xfId="0" applyFont="1" applyFill="1"/>
    <xf numFmtId="0" fontId="38" fillId="11" borderId="0" xfId="1" applyFont="1" applyFill="1" applyAlignment="1"/>
    <xf numFmtId="0" fontId="40" fillId="0" borderId="0" xfId="0" applyFont="1"/>
    <xf numFmtId="0" fontId="40" fillId="12" borderId="0" xfId="0" applyFont="1" applyFill="1"/>
    <xf numFmtId="0" fontId="40" fillId="3" borderId="0" xfId="0" applyFont="1" applyFill="1"/>
    <xf numFmtId="0" fontId="40" fillId="2" borderId="0" xfId="0" applyFont="1" applyFill="1"/>
    <xf numFmtId="0" fontId="40" fillId="2" borderId="0" xfId="0" applyFont="1" applyFill="1" applyAlignment="1">
      <alignment horizontal="left"/>
    </xf>
    <xf numFmtId="0" fontId="40" fillId="2" borderId="0" xfId="0" applyFont="1" applyFill="1" applyAlignment="1">
      <alignment horizontal="right"/>
    </xf>
    <xf numFmtId="0" fontId="40" fillId="8" borderId="0" xfId="0" applyFont="1" applyFill="1"/>
    <xf numFmtId="0" fontId="40" fillId="6" borderId="0" xfId="0" applyFont="1" applyFill="1"/>
    <xf numFmtId="0" fontId="40" fillId="9" borderId="0" xfId="0" applyFont="1" applyFill="1"/>
    <xf numFmtId="0" fontId="40" fillId="11" borderId="0" xfId="0" applyFont="1" applyFill="1"/>
    <xf numFmtId="0" fontId="40" fillId="11" borderId="0" xfId="0" applyFont="1" applyFill="1" applyAlignment="1">
      <alignment horizontal="left"/>
    </xf>
    <xf numFmtId="0" fontId="40" fillId="11" borderId="0" xfId="0" applyFont="1" applyFill="1" applyAlignment="1">
      <alignment horizontal="right"/>
    </xf>
    <xf numFmtId="0" fontId="40" fillId="10" borderId="0" xfId="0" applyFont="1" applyFill="1" applyAlignment="1">
      <alignment horizontal="left"/>
    </xf>
    <xf numFmtId="0" fontId="40" fillId="10" borderId="0" xfId="0" applyFont="1" applyFill="1" applyAlignment="1">
      <alignment horizontal="right"/>
    </xf>
    <xf numFmtId="0" fontId="40" fillId="12" borderId="0" xfId="0" applyFont="1" applyFill="1" applyAlignment="1">
      <alignment horizontal="left"/>
    </xf>
    <xf numFmtId="0" fontId="40" fillId="12" borderId="0" xfId="0" applyFont="1" applyFill="1" applyAlignment="1">
      <alignment horizontal="right"/>
    </xf>
    <xf numFmtId="0" fontId="40" fillId="3" borderId="0" xfId="0" applyFont="1" applyFill="1" applyAlignment="1">
      <alignment horizontal="left"/>
    </xf>
    <xf numFmtId="0" fontId="40" fillId="3" borderId="0" xfId="0" applyFont="1" applyFill="1" applyAlignment="1">
      <alignment horizontal="right"/>
    </xf>
    <xf numFmtId="0" fontId="40" fillId="8" borderId="0" xfId="0" applyFont="1" applyFill="1" applyAlignment="1">
      <alignment horizontal="left"/>
    </xf>
    <xf numFmtId="0" fontId="40" fillId="8" borderId="0" xfId="0" applyFont="1" applyFill="1" applyAlignment="1">
      <alignment horizontal="right"/>
    </xf>
    <xf numFmtId="0" fontId="40" fillId="6" borderId="0" xfId="0" applyFont="1" applyFill="1" applyAlignment="1">
      <alignment horizontal="left"/>
    </xf>
    <xf numFmtId="0" fontId="40" fillId="6" borderId="0" xfId="0" applyFont="1" applyFill="1" applyAlignment="1">
      <alignment horizontal="right"/>
    </xf>
    <xf numFmtId="0" fontId="40" fillId="9" borderId="0" xfId="0" applyFont="1" applyFill="1" applyAlignment="1">
      <alignment horizontal="left"/>
    </xf>
    <xf numFmtId="0" fontId="40" fillId="9" borderId="0" xfId="0" applyFont="1" applyFill="1" applyAlignment="1">
      <alignment horizontal="right"/>
    </xf>
    <xf numFmtId="0" fontId="40" fillId="0" borderId="0" xfId="0" applyFont="1" applyFill="1"/>
    <xf numFmtId="0" fontId="40" fillId="0" borderId="0" xfId="0" applyFont="1" applyFill="1" applyAlignment="1">
      <alignment horizontal="left"/>
    </xf>
    <xf numFmtId="0" fontId="40" fillId="0" borderId="0" xfId="0" applyFont="1" applyFill="1" applyAlignment="1">
      <alignment horizontal="right"/>
    </xf>
    <xf numFmtId="0" fontId="33" fillId="0" borderId="0" xfId="2" applyFont="1" applyFill="1" applyBorder="1" applyAlignment="1">
      <alignment horizontal="left"/>
    </xf>
    <xf numFmtId="0" fontId="13" fillId="0" borderId="0" xfId="1" applyFont="1"/>
    <xf numFmtId="0" fontId="13" fillId="0" borderId="0" xfId="1" applyFont="1" applyAlignment="1">
      <alignment vertical="center" wrapText="1"/>
    </xf>
    <xf numFmtId="0" fontId="49" fillId="0" borderId="0" xfId="0" applyFont="1" applyAlignment="1">
      <alignment vertical="center"/>
    </xf>
    <xf numFmtId="0" fontId="49" fillId="8" borderId="0" xfId="0" applyFont="1" applyFill="1" applyAlignment="1">
      <alignment vertical="center"/>
    </xf>
    <xf numFmtId="0" fontId="49" fillId="12" borderId="0" xfId="0" applyFont="1" applyFill="1" applyAlignment="1">
      <alignment vertical="center"/>
    </xf>
    <xf numFmtId="0" fontId="50" fillId="0" borderId="0" xfId="0" applyFont="1"/>
    <xf numFmtId="0" fontId="12" fillId="0" borderId="0" xfId="1" applyFont="1" applyAlignment="1">
      <alignment vertical="center" wrapText="1"/>
    </xf>
    <xf numFmtId="0" fontId="40" fillId="7" borderId="0" xfId="0" applyFont="1" applyFill="1"/>
    <xf numFmtId="0" fontId="40" fillId="13" borderId="0" xfId="0" applyFont="1" applyFill="1"/>
    <xf numFmtId="49" fontId="19" fillId="0" borderId="0" xfId="0" applyNumberFormat="1" applyFont="1"/>
    <xf numFmtId="0" fontId="11" fillId="0" borderId="0" xfId="1" applyFont="1"/>
    <xf numFmtId="0" fontId="11" fillId="0" borderId="0" xfId="1" applyFont="1" applyAlignment="1">
      <alignment vertical="center" wrapText="1"/>
    </xf>
    <xf numFmtId="49" fontId="0" fillId="14" borderId="0" xfId="0" applyNumberFormat="1" applyFont="1" applyFill="1"/>
    <xf numFmtId="0" fontId="9" fillId="0" borderId="0" xfId="1" applyFont="1" applyAlignment="1">
      <alignment vertical="center" wrapText="1"/>
    </xf>
    <xf numFmtId="0" fontId="8" fillId="0" borderId="0" xfId="1" applyFont="1"/>
    <xf numFmtId="49" fontId="28" fillId="0" borderId="0" xfId="2" applyNumberFormat="1" applyAlignment="1">
      <alignment horizontal="left"/>
    </xf>
    <xf numFmtId="49" fontId="28" fillId="0" borderId="0" xfId="2" applyNumberFormat="1" applyAlignment="1"/>
    <xf numFmtId="49" fontId="31" fillId="0" borderId="0" xfId="1" applyNumberFormat="1" applyFont="1" applyAlignment="1">
      <alignment horizontal="center"/>
    </xf>
    <xf numFmtId="49" fontId="31" fillId="0" borderId="0" xfId="1" applyNumberFormat="1" applyFont="1" applyAlignment="1">
      <alignment horizontal="right"/>
    </xf>
    <xf numFmtId="49" fontId="31" fillId="0" borderId="0" xfId="1" applyNumberFormat="1" applyFont="1" applyAlignment="1"/>
    <xf numFmtId="49" fontId="0" fillId="2" borderId="0" xfId="2" applyNumberFormat="1" applyFont="1" applyFill="1" applyBorder="1" applyAlignment="1">
      <alignment horizontal="left"/>
    </xf>
    <xf numFmtId="49" fontId="0" fillId="2" borderId="0" xfId="2" applyNumberFormat="1" applyFont="1" applyFill="1" applyBorder="1" applyAlignment="1"/>
    <xf numFmtId="49" fontId="0" fillId="6" borderId="0" xfId="2" applyNumberFormat="1" applyFont="1" applyFill="1" applyBorder="1" applyAlignment="1">
      <alignment horizontal="left"/>
    </xf>
    <xf numFmtId="49" fontId="0" fillId="6" borderId="0" xfId="2" applyNumberFormat="1" applyFont="1" applyFill="1" applyBorder="1" applyAlignment="1"/>
    <xf numFmtId="49" fontId="0" fillId="2" borderId="0" xfId="2" applyNumberFormat="1" applyFont="1" applyFill="1" applyAlignment="1">
      <alignment horizontal="left"/>
    </xf>
    <xf numFmtId="49" fontId="0" fillId="6" borderId="0" xfId="2" applyNumberFormat="1" applyFont="1" applyFill="1" applyAlignment="1">
      <alignment horizontal="left"/>
    </xf>
    <xf numFmtId="49" fontId="28" fillId="2" borderId="0" xfId="2" applyNumberFormat="1" applyFont="1" applyFill="1" applyBorder="1" applyAlignment="1"/>
    <xf numFmtId="49" fontId="28" fillId="2" borderId="0" xfId="2" applyNumberFormat="1" applyFont="1" applyFill="1" applyBorder="1" applyAlignment="1">
      <alignment horizontal="left"/>
    </xf>
    <xf numFmtId="49" fontId="28" fillId="6" borderId="0" xfId="2" applyNumberFormat="1" applyFont="1" applyFill="1" applyBorder="1" applyAlignment="1"/>
    <xf numFmtId="49" fontId="28" fillId="6" borderId="0" xfId="2" applyNumberFormat="1" applyFont="1" applyFill="1" applyBorder="1" applyAlignment="1">
      <alignment horizontal="left"/>
    </xf>
    <xf numFmtId="49" fontId="28" fillId="6" borderId="0" xfId="2" applyNumberFormat="1" applyFill="1" applyAlignment="1"/>
    <xf numFmtId="49" fontId="0" fillId="6" borderId="0" xfId="2" applyNumberFormat="1" applyFont="1" applyFill="1" applyAlignment="1"/>
    <xf numFmtId="49" fontId="46" fillId="3" borderId="0" xfId="2" applyNumberFormat="1" applyFont="1" applyFill="1" applyBorder="1" applyAlignment="1"/>
    <xf numFmtId="49" fontId="46" fillId="3" borderId="0" xfId="2" applyNumberFormat="1" applyFont="1" applyFill="1" applyAlignment="1"/>
    <xf numFmtId="49" fontId="0" fillId="2" borderId="0" xfId="0" applyNumberFormat="1" applyFill="1" applyAlignment="1"/>
    <xf numFmtId="49" fontId="0" fillId="6" borderId="0" xfId="0" applyNumberFormat="1" applyFill="1"/>
    <xf numFmtId="49" fontId="0" fillId="6" borderId="0" xfId="0" applyNumberFormat="1" applyFill="1" applyAlignment="1"/>
    <xf numFmtId="49" fontId="30" fillId="0" borderId="0" xfId="1" applyNumberFormat="1"/>
    <xf numFmtId="49" fontId="30" fillId="0" borderId="0" xfId="1" applyNumberFormat="1" applyAlignment="1"/>
    <xf numFmtId="49" fontId="28" fillId="0" borderId="0" xfId="2" applyNumberFormat="1" applyAlignment="1">
      <alignment horizontal="center"/>
    </xf>
    <xf numFmtId="49" fontId="28" fillId="0" borderId="0" xfId="1" applyNumberFormat="1" applyFont="1" applyAlignment="1">
      <alignment horizontal="center"/>
    </xf>
    <xf numFmtId="49" fontId="28" fillId="0" borderId="0" xfId="2" applyNumberFormat="1" applyFill="1" applyAlignment="1">
      <alignment horizontal="left"/>
    </xf>
    <xf numFmtId="49" fontId="31" fillId="0" borderId="0" xfId="1" applyNumberFormat="1" applyFont="1" applyAlignment="1">
      <alignment horizontal="left"/>
    </xf>
    <xf numFmtId="49" fontId="31" fillId="0" borderId="0" xfId="1" applyNumberFormat="1" applyFont="1" applyFill="1" applyAlignment="1">
      <alignment horizontal="center"/>
    </xf>
    <xf numFmtId="49" fontId="31" fillId="0" borderId="0" xfId="1" applyNumberFormat="1" applyFont="1" applyFill="1" applyAlignment="1">
      <alignment horizontal="right"/>
    </xf>
    <xf numFmtId="49" fontId="28" fillId="0" borderId="0" xfId="2" applyNumberFormat="1" applyFont="1" applyFill="1" applyBorder="1" applyAlignment="1">
      <alignment horizontal="center"/>
    </xf>
    <xf numFmtId="49" fontId="20" fillId="0" borderId="0" xfId="2" applyNumberFormat="1" applyFont="1" applyFill="1" applyAlignment="1">
      <alignment horizontal="center"/>
    </xf>
    <xf numFmtId="49" fontId="29" fillId="5" borderId="0" xfId="2" applyNumberFormat="1" applyFont="1" applyFill="1" applyAlignment="1">
      <alignment horizontal="left"/>
    </xf>
    <xf numFmtId="49" fontId="28" fillId="0" borderId="0" xfId="2" applyNumberFormat="1" applyFont="1" applyFill="1" applyAlignment="1">
      <alignment horizontal="left"/>
    </xf>
    <xf numFmtId="49" fontId="20" fillId="0" borderId="0" xfId="2" quotePrefix="1" applyNumberFormat="1" applyFont="1" applyFill="1" applyAlignment="1">
      <alignment horizontal="center"/>
    </xf>
    <xf numFmtId="49" fontId="34" fillId="7" borderId="0" xfId="2" applyNumberFormat="1" applyFont="1" applyFill="1" applyAlignment="1">
      <alignment horizontal="center"/>
    </xf>
    <xf numFmtId="49" fontId="35" fillId="8" borderId="0" xfId="2" applyNumberFormat="1" applyFont="1" applyFill="1" applyAlignment="1">
      <alignment horizontal="center"/>
    </xf>
    <xf numFmtId="49" fontId="46" fillId="3" borderId="0" xfId="2" applyNumberFormat="1" applyFont="1" applyFill="1" applyBorder="1" applyAlignment="1">
      <alignment horizontal="center"/>
    </xf>
    <xf numFmtId="49" fontId="46" fillId="3" borderId="0" xfId="2" applyNumberFormat="1" applyFont="1" applyFill="1" applyAlignment="1">
      <alignment horizontal="left"/>
    </xf>
    <xf numFmtId="49" fontId="30" fillId="0" borderId="0" xfId="1" applyNumberFormat="1" applyFill="1" applyAlignment="1">
      <alignment horizontal="center"/>
    </xf>
    <xf numFmtId="49" fontId="28" fillId="0" borderId="0" xfId="1" applyNumberFormat="1" applyFont="1" applyFill="1" applyAlignment="1">
      <alignment horizontal="center"/>
    </xf>
    <xf numFmtId="49" fontId="30" fillId="0" borderId="0" xfId="1" applyNumberFormat="1" applyAlignment="1">
      <alignment horizontal="left"/>
    </xf>
    <xf numFmtId="49" fontId="30" fillId="0" borderId="0" xfId="1" applyNumberFormat="1" applyAlignment="1">
      <alignment horizontal="center"/>
    </xf>
    <xf numFmtId="49" fontId="30" fillId="0" borderId="0" xfId="1" applyNumberFormat="1" applyFill="1"/>
    <xf numFmtId="49" fontId="10" fillId="0" borderId="0" xfId="1" applyNumberFormat="1" applyFont="1"/>
    <xf numFmtId="0" fontId="7" fillId="0" borderId="0" xfId="1" applyFont="1"/>
    <xf numFmtId="0" fontId="6" fillId="0" borderId="0" xfId="1" applyFont="1"/>
    <xf numFmtId="0" fontId="5" fillId="0" borderId="0" xfId="1" applyFont="1"/>
    <xf numFmtId="0" fontId="51" fillId="0" borderId="0" xfId="1" applyFont="1" applyAlignment="1">
      <alignment vertical="center" wrapText="1"/>
    </xf>
    <xf numFmtId="0" fontId="51" fillId="0" borderId="0" xfId="1" applyFont="1" applyAlignment="1">
      <alignment vertical="center"/>
    </xf>
    <xf numFmtId="0" fontId="4" fillId="0" borderId="0" xfId="1" applyFont="1"/>
    <xf numFmtId="0" fontId="3" fillId="0" borderId="0" xfId="1" applyFont="1"/>
    <xf numFmtId="0" fontId="2" fillId="0" borderId="0" xfId="0" applyFont="1" applyAlignment="1">
      <alignment vertical="center"/>
    </xf>
    <xf numFmtId="0" fontId="2" fillId="0" borderId="0" xfId="0" applyFont="1" applyAlignment="1"/>
    <xf numFmtId="0" fontId="52" fillId="0" borderId="0" xfId="0" applyFont="1" applyAlignment="1">
      <alignment vertical="center"/>
    </xf>
    <xf numFmtId="0" fontId="52" fillId="0" borderId="0" xfId="0" applyFont="1" applyAlignment="1"/>
    <xf numFmtId="0" fontId="52" fillId="0" borderId="0" xfId="1" applyFont="1" applyAlignment="1">
      <alignment vertical="center" wrapText="1"/>
    </xf>
    <xf numFmtId="0" fontId="38" fillId="0" borderId="0" xfId="1" applyFont="1" applyAlignment="1">
      <alignment vertical="center" wrapText="1"/>
    </xf>
    <xf numFmtId="49" fontId="46" fillId="2" borderId="0" xfId="2" applyNumberFormat="1" applyFont="1" applyFill="1" applyAlignment="1">
      <alignment horizontal="center"/>
    </xf>
    <xf numFmtId="49" fontId="46" fillId="6" borderId="0" xfId="2" applyNumberFormat="1" applyFont="1" applyFill="1" applyAlignment="1">
      <alignment horizontal="center"/>
    </xf>
    <xf numFmtId="0" fontId="0" fillId="0" borderId="0" xfId="0" applyAlignment="1">
      <alignment horizontal="center"/>
    </xf>
    <xf numFmtId="49" fontId="1" fillId="0" borderId="0" xfId="4" applyNumberFormat="1" applyAlignment="1">
      <alignment horizontal="center"/>
    </xf>
    <xf numFmtId="49" fontId="28" fillId="0" borderId="0" xfId="4" applyNumberFormat="1" applyFont="1" applyAlignment="1">
      <alignment horizontal="center"/>
    </xf>
    <xf numFmtId="49" fontId="1" fillId="0" borderId="0" xfId="4" applyNumberFormat="1" applyAlignment="1">
      <alignment horizontal="left"/>
    </xf>
    <xf numFmtId="49" fontId="0" fillId="2" borderId="0" xfId="0" quotePrefix="1" applyNumberFormat="1" applyFill="1"/>
    <xf numFmtId="0" fontId="1" fillId="0" borderId="0" xfId="4"/>
    <xf numFmtId="49" fontId="0" fillId="0" borderId="0" xfId="4" applyNumberFormat="1" applyFont="1"/>
    <xf numFmtId="0" fontId="1" fillId="0" borderId="0" xfId="4" applyAlignment="1">
      <alignment horizontal="center"/>
    </xf>
    <xf numFmtId="49" fontId="1" fillId="0" borderId="0" xfId="4" applyNumberFormat="1"/>
    <xf numFmtId="49" fontId="53" fillId="0" borderId="0" xfId="4" applyNumberFormat="1" applyFont="1"/>
    <xf numFmtId="0" fontId="36" fillId="0" borderId="0" xfId="4" applyFont="1"/>
    <xf numFmtId="49" fontId="0" fillId="0" borderId="0" xfId="2" applyNumberFormat="1" applyFont="1" applyAlignment="1">
      <alignment horizontal="left"/>
    </xf>
    <xf numFmtId="49" fontId="54" fillId="6" borderId="0" xfId="0" applyNumberFormat="1" applyFont="1" applyFill="1"/>
    <xf numFmtId="49" fontId="0" fillId="2" borderId="0" xfId="4" applyNumberFormat="1" applyFont="1" applyFill="1"/>
    <xf numFmtId="49" fontId="0" fillId="6" borderId="0" xfId="4" applyNumberFormat="1" applyFont="1" applyFill="1"/>
    <xf numFmtId="49" fontId="20" fillId="0" borderId="0" xfId="4" applyNumberFormat="1" applyFont="1"/>
    <xf numFmtId="49" fontId="55" fillId="2" borderId="0" xfId="4" applyNumberFormat="1" applyFont="1" applyFill="1"/>
    <xf numFmtId="49" fontId="54" fillId="14" borderId="0" xfId="0" applyNumberFormat="1" applyFont="1" applyFill="1"/>
    <xf numFmtId="49" fontId="0" fillId="14" borderId="0" xfId="0" applyNumberFormat="1" applyFill="1"/>
    <xf numFmtId="49" fontId="0" fillId="14" borderId="0" xfId="4" applyNumberFormat="1" applyFont="1" applyFill="1"/>
    <xf numFmtId="49" fontId="1" fillId="2" borderId="0" xfId="4" applyNumberFormat="1" applyFill="1"/>
    <xf numFmtId="49" fontId="0" fillId="2" borderId="0" xfId="0" applyNumberFormat="1" applyFill="1" applyAlignment="1">
      <alignment wrapText="1"/>
    </xf>
    <xf numFmtId="49" fontId="0" fillId="6" borderId="0" xfId="0" applyNumberFormat="1" applyFill="1" applyAlignment="1">
      <alignment wrapText="1"/>
    </xf>
    <xf numFmtId="0" fontId="57" fillId="0" borderId="0" xfId="0" applyFont="1"/>
    <xf numFmtId="49" fontId="1" fillId="6" borderId="0" xfId="4" applyNumberFormat="1" applyFill="1"/>
    <xf numFmtId="49" fontId="1" fillId="14" borderId="0" xfId="4" applyNumberFormat="1" applyFill="1"/>
  </cellXfs>
  <cellStyles count="5">
    <cellStyle name="Hyperlink" xfId="3" builtinId="8"/>
    <cellStyle name="Normal" xfId="0" builtinId="0"/>
    <cellStyle name="Normal 2" xfId="1" xr:uid="{00000000-0005-0000-0000-000002000000}"/>
    <cellStyle name="Normal 2 2" xfId="2" xr:uid="{00000000-0005-0000-0000-000003000000}"/>
    <cellStyle name="Normal 2 3" xfId="4" xr:uid="{5E5C7D5C-1198-44C4-B0E5-0433E1B66AB0}"/>
  </cellStyles>
  <dxfs count="0"/>
  <tableStyles count="0" defaultTableStyle="TableStyleMedium2" defaultPivotStyle="PivotStyleLight16"/>
  <colors>
    <mruColors>
      <color rgb="FFFF3300"/>
      <color rgb="FFFFCCFF"/>
      <color rgb="FFFFFFCC"/>
      <color rgb="FFFF6600"/>
      <color rgb="FFFFFFFF"/>
      <color rgb="FF9966FF"/>
      <color rgb="FFCC66FF"/>
      <color rgb="FF9933FF"/>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22860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22860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22860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22860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22860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22860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22860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22860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22860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22860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22860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22860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22860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22860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22860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22860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22860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22860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22860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22860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22860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2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22860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22860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22860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22860</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22860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22860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22860</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22860</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22860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22860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22860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22860</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2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22860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2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22860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2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22860</xdr:rowOff>
        </xdr:to>
        <xdr:sp macro="" textlink="">
          <xdr:nvSpPr>
            <xdr:cNvPr id="3109" name="Check Box 37" hidden="1">
              <a:extLst>
                <a:ext uri="{63B3BB69-23CF-44E3-9099-C40C66FF867C}">
                  <a14:compatExt spid="_x0000_s3109"/>
                </a:ext>
                <a:ext uri="{FF2B5EF4-FFF2-40B4-BE49-F238E27FC236}">
                  <a16:creationId xmlns:a16="http://schemas.microsoft.com/office/drawing/2014/main" id="{00000000-0008-0000-02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22860</xdr:rowOff>
        </xdr:to>
        <xdr:sp macro="" textlink="">
          <xdr:nvSpPr>
            <xdr:cNvPr id="3110" name="Check Box 38" hidden="1">
              <a:extLst>
                <a:ext uri="{63B3BB69-23CF-44E3-9099-C40C66FF867C}">
                  <a14:compatExt spid="_x0000_s3110"/>
                </a:ext>
                <a:ext uri="{FF2B5EF4-FFF2-40B4-BE49-F238E27FC236}">
                  <a16:creationId xmlns:a16="http://schemas.microsoft.com/office/drawing/2014/main" id="{00000000-0008-0000-02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22860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22860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22860</xdr:rowOff>
        </xdr:to>
        <xdr:sp macro="" textlink="">
          <xdr:nvSpPr>
            <xdr:cNvPr id="3113" name="Check Box 41"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22860</xdr:rowOff>
        </xdr:to>
        <xdr:sp macro="" textlink="">
          <xdr:nvSpPr>
            <xdr:cNvPr id="3114" name="Check Box 42"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22860</xdr:rowOff>
        </xdr:to>
        <xdr:sp macro="" textlink="">
          <xdr:nvSpPr>
            <xdr:cNvPr id="3115" name="Check Box 43" hidden="1">
              <a:extLst>
                <a:ext uri="{63B3BB69-23CF-44E3-9099-C40C66FF867C}">
                  <a14:compatExt spid="_x0000_s3115"/>
                </a:ext>
                <a:ext uri="{FF2B5EF4-FFF2-40B4-BE49-F238E27FC236}">
                  <a16:creationId xmlns:a16="http://schemas.microsoft.com/office/drawing/2014/main" id="{00000000-0008-0000-02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22860</xdr:rowOff>
        </xdr:to>
        <xdr:sp macro="" textlink="">
          <xdr:nvSpPr>
            <xdr:cNvPr id="3116" name="Check Box 44" hidden="1">
              <a:extLst>
                <a:ext uri="{63B3BB69-23CF-44E3-9099-C40C66FF867C}">
                  <a14:compatExt spid="_x0000_s3116"/>
                </a:ext>
                <a:ext uri="{FF2B5EF4-FFF2-40B4-BE49-F238E27FC236}">
                  <a16:creationId xmlns:a16="http://schemas.microsoft.com/office/drawing/2014/main" id="{00000000-0008-0000-02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22860</xdr:rowOff>
        </xdr:to>
        <xdr:sp macro="" textlink="">
          <xdr:nvSpPr>
            <xdr:cNvPr id="3117" name="Check Box 45" hidden="1">
              <a:extLst>
                <a:ext uri="{63B3BB69-23CF-44E3-9099-C40C66FF867C}">
                  <a14:compatExt spid="_x0000_s3117"/>
                </a:ext>
                <a:ext uri="{FF2B5EF4-FFF2-40B4-BE49-F238E27FC236}">
                  <a16:creationId xmlns:a16="http://schemas.microsoft.com/office/drawing/2014/main" id="{00000000-0008-0000-02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22860</xdr:rowOff>
        </xdr:to>
        <xdr:sp macro="" textlink="">
          <xdr:nvSpPr>
            <xdr:cNvPr id="3118" name="Check Box 46" hidden="1">
              <a:extLst>
                <a:ext uri="{63B3BB69-23CF-44E3-9099-C40C66FF867C}">
                  <a14:compatExt spid="_x0000_s3118"/>
                </a:ext>
                <a:ext uri="{FF2B5EF4-FFF2-40B4-BE49-F238E27FC236}">
                  <a16:creationId xmlns:a16="http://schemas.microsoft.com/office/drawing/2014/main" id="{00000000-0008-0000-02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22860</xdr:rowOff>
        </xdr:to>
        <xdr:sp macro="" textlink="">
          <xdr:nvSpPr>
            <xdr:cNvPr id="3119" name="Check Box 47"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22860</xdr:rowOff>
        </xdr:to>
        <xdr:sp macro="" textlink="">
          <xdr:nvSpPr>
            <xdr:cNvPr id="3120" name="Check Box 48" hidden="1">
              <a:extLst>
                <a:ext uri="{63B3BB69-23CF-44E3-9099-C40C66FF867C}">
                  <a14:compatExt spid="_x0000_s3120"/>
                </a:ext>
                <a:ext uri="{FF2B5EF4-FFF2-40B4-BE49-F238E27FC236}">
                  <a16:creationId xmlns:a16="http://schemas.microsoft.com/office/drawing/2014/main" id="{00000000-0008-0000-02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22860</xdr:rowOff>
        </xdr:to>
        <xdr:sp macro="" textlink="">
          <xdr:nvSpPr>
            <xdr:cNvPr id="3121" name="Check Box 49"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22860</xdr:rowOff>
        </xdr:to>
        <xdr:sp macro="" textlink="">
          <xdr:nvSpPr>
            <xdr:cNvPr id="3122" name="Check Box 50" hidden="1">
              <a:extLst>
                <a:ext uri="{63B3BB69-23CF-44E3-9099-C40C66FF867C}">
                  <a14:compatExt spid="_x0000_s3122"/>
                </a:ext>
                <a:ext uri="{FF2B5EF4-FFF2-40B4-BE49-F238E27FC236}">
                  <a16:creationId xmlns:a16="http://schemas.microsoft.com/office/drawing/2014/main" id="{00000000-0008-0000-02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22860</xdr:rowOff>
        </xdr:to>
        <xdr:sp macro="" textlink="">
          <xdr:nvSpPr>
            <xdr:cNvPr id="3123" name="Check Box 51"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22860</xdr:rowOff>
        </xdr:to>
        <xdr:sp macro="" textlink="">
          <xdr:nvSpPr>
            <xdr:cNvPr id="3124" name="Check Box 52"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22860</xdr:rowOff>
        </xdr:to>
        <xdr:sp macro="" textlink="">
          <xdr:nvSpPr>
            <xdr:cNvPr id="3125" name="Check Box 53" hidden="1">
              <a:extLst>
                <a:ext uri="{63B3BB69-23CF-44E3-9099-C40C66FF867C}">
                  <a14:compatExt spid="_x0000_s3125"/>
                </a:ext>
                <a:ext uri="{FF2B5EF4-FFF2-40B4-BE49-F238E27FC236}">
                  <a16:creationId xmlns:a16="http://schemas.microsoft.com/office/drawing/2014/main" id="{00000000-0008-0000-0200-00003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22860</xdr:rowOff>
        </xdr:to>
        <xdr:sp macro="" textlink="">
          <xdr:nvSpPr>
            <xdr:cNvPr id="3126" name="Check Box 54" hidden="1">
              <a:extLst>
                <a:ext uri="{63B3BB69-23CF-44E3-9099-C40C66FF867C}">
                  <a14:compatExt spid="_x0000_s3126"/>
                </a:ext>
                <a:ext uri="{FF2B5EF4-FFF2-40B4-BE49-F238E27FC236}">
                  <a16:creationId xmlns:a16="http://schemas.microsoft.com/office/drawing/2014/main" id="{00000000-0008-0000-0200-00003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22860</xdr:rowOff>
        </xdr:to>
        <xdr:sp macro="" textlink="">
          <xdr:nvSpPr>
            <xdr:cNvPr id="3127" name="Check Box 55" hidden="1">
              <a:extLst>
                <a:ext uri="{63B3BB69-23CF-44E3-9099-C40C66FF867C}">
                  <a14:compatExt spid="_x0000_s3127"/>
                </a:ext>
                <a:ext uri="{FF2B5EF4-FFF2-40B4-BE49-F238E27FC236}">
                  <a16:creationId xmlns:a16="http://schemas.microsoft.com/office/drawing/2014/main" id="{00000000-0008-0000-0200-00003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22860</xdr:rowOff>
        </xdr:to>
        <xdr:sp macro="" textlink="">
          <xdr:nvSpPr>
            <xdr:cNvPr id="3128" name="Check Box 56" hidden="1">
              <a:extLst>
                <a:ext uri="{63B3BB69-23CF-44E3-9099-C40C66FF867C}">
                  <a14:compatExt spid="_x0000_s3128"/>
                </a:ext>
                <a:ext uri="{FF2B5EF4-FFF2-40B4-BE49-F238E27FC236}">
                  <a16:creationId xmlns:a16="http://schemas.microsoft.com/office/drawing/2014/main" id="{00000000-0008-0000-0200-00003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22860</xdr:rowOff>
        </xdr:to>
        <xdr:sp macro="" textlink="">
          <xdr:nvSpPr>
            <xdr:cNvPr id="3129" name="Check Box 57" hidden="1">
              <a:extLst>
                <a:ext uri="{63B3BB69-23CF-44E3-9099-C40C66FF867C}">
                  <a14:compatExt spid="_x0000_s3129"/>
                </a:ext>
                <a:ext uri="{FF2B5EF4-FFF2-40B4-BE49-F238E27FC236}">
                  <a16:creationId xmlns:a16="http://schemas.microsoft.com/office/drawing/2014/main" id="{00000000-0008-0000-0200-00003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22860</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22860</xdr:rowOff>
        </xdr:to>
        <xdr:sp macro="" textlink="">
          <xdr:nvSpPr>
            <xdr:cNvPr id="3131" name="Check Box 59" hidden="1">
              <a:extLst>
                <a:ext uri="{63B3BB69-23CF-44E3-9099-C40C66FF867C}">
                  <a14:compatExt spid="_x0000_s3131"/>
                </a:ext>
                <a:ext uri="{FF2B5EF4-FFF2-40B4-BE49-F238E27FC236}">
                  <a16:creationId xmlns:a16="http://schemas.microsoft.com/office/drawing/2014/main" id="{00000000-0008-0000-0200-00003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22860</xdr:rowOff>
        </xdr:to>
        <xdr:sp macro="" textlink="">
          <xdr:nvSpPr>
            <xdr:cNvPr id="3132" name="Check Box 60"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22860</xdr:rowOff>
        </xdr:to>
        <xdr:sp macro="" textlink="">
          <xdr:nvSpPr>
            <xdr:cNvPr id="3133" name="Check Box 61" hidden="1">
              <a:extLst>
                <a:ext uri="{63B3BB69-23CF-44E3-9099-C40C66FF867C}">
                  <a14:compatExt spid="_x0000_s3133"/>
                </a:ext>
                <a:ext uri="{FF2B5EF4-FFF2-40B4-BE49-F238E27FC236}">
                  <a16:creationId xmlns:a16="http://schemas.microsoft.com/office/drawing/2014/main" id="{00000000-0008-0000-0200-00003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22860</xdr:rowOff>
        </xdr:to>
        <xdr:sp macro="" textlink="">
          <xdr:nvSpPr>
            <xdr:cNvPr id="3134" name="Check Box 62" hidden="1">
              <a:extLst>
                <a:ext uri="{63B3BB69-23CF-44E3-9099-C40C66FF867C}">
                  <a14:compatExt spid="_x0000_s3134"/>
                </a:ext>
                <a:ext uri="{FF2B5EF4-FFF2-40B4-BE49-F238E27FC236}">
                  <a16:creationId xmlns:a16="http://schemas.microsoft.com/office/drawing/2014/main" id="{00000000-0008-0000-0200-00003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22860</xdr:rowOff>
        </xdr:to>
        <xdr:sp macro="" textlink="">
          <xdr:nvSpPr>
            <xdr:cNvPr id="3135" name="Check Box 63" hidden="1">
              <a:extLst>
                <a:ext uri="{63B3BB69-23CF-44E3-9099-C40C66FF867C}">
                  <a14:compatExt spid="_x0000_s3135"/>
                </a:ext>
                <a:ext uri="{FF2B5EF4-FFF2-40B4-BE49-F238E27FC236}">
                  <a16:creationId xmlns:a16="http://schemas.microsoft.com/office/drawing/2014/main" id="{00000000-0008-0000-0200-00003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22860</xdr:rowOff>
        </xdr:to>
        <xdr:sp macro="" textlink="">
          <xdr:nvSpPr>
            <xdr:cNvPr id="3136" name="Check Box 64" hidden="1">
              <a:extLst>
                <a:ext uri="{63B3BB69-23CF-44E3-9099-C40C66FF867C}">
                  <a14:compatExt spid="_x0000_s3136"/>
                </a:ext>
                <a:ext uri="{FF2B5EF4-FFF2-40B4-BE49-F238E27FC236}">
                  <a16:creationId xmlns:a16="http://schemas.microsoft.com/office/drawing/2014/main" id="{00000000-0008-0000-0200-00004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22860</xdr:rowOff>
        </xdr:to>
        <xdr:sp macro="" textlink="">
          <xdr:nvSpPr>
            <xdr:cNvPr id="3137" name="Check Box 65" hidden="1">
              <a:extLst>
                <a:ext uri="{63B3BB69-23CF-44E3-9099-C40C66FF867C}">
                  <a14:compatExt spid="_x0000_s3137"/>
                </a:ext>
                <a:ext uri="{FF2B5EF4-FFF2-40B4-BE49-F238E27FC236}">
                  <a16:creationId xmlns:a16="http://schemas.microsoft.com/office/drawing/2014/main" id="{00000000-0008-0000-0200-00004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22860</xdr:rowOff>
        </xdr:to>
        <xdr:sp macro="" textlink="">
          <xdr:nvSpPr>
            <xdr:cNvPr id="3138" name="Check Box 66" hidden="1">
              <a:extLst>
                <a:ext uri="{63B3BB69-23CF-44E3-9099-C40C66FF867C}">
                  <a14:compatExt spid="_x0000_s3138"/>
                </a:ext>
                <a:ext uri="{FF2B5EF4-FFF2-40B4-BE49-F238E27FC236}">
                  <a16:creationId xmlns:a16="http://schemas.microsoft.com/office/drawing/2014/main" id="{00000000-0008-0000-0200-00004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22860</xdr:rowOff>
        </xdr:to>
        <xdr:sp macro="" textlink="">
          <xdr:nvSpPr>
            <xdr:cNvPr id="3139" name="Check Box 67" hidden="1">
              <a:extLst>
                <a:ext uri="{63B3BB69-23CF-44E3-9099-C40C66FF867C}">
                  <a14:compatExt spid="_x0000_s3139"/>
                </a:ext>
                <a:ext uri="{FF2B5EF4-FFF2-40B4-BE49-F238E27FC236}">
                  <a16:creationId xmlns:a16="http://schemas.microsoft.com/office/drawing/2014/main" id="{00000000-0008-0000-0200-00004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22860</xdr:rowOff>
        </xdr:to>
        <xdr:sp macro="" textlink="">
          <xdr:nvSpPr>
            <xdr:cNvPr id="3140" name="Check Box 68" hidden="1">
              <a:extLst>
                <a:ext uri="{63B3BB69-23CF-44E3-9099-C40C66FF867C}">
                  <a14:compatExt spid="_x0000_s3140"/>
                </a:ext>
                <a:ext uri="{FF2B5EF4-FFF2-40B4-BE49-F238E27FC236}">
                  <a16:creationId xmlns:a16="http://schemas.microsoft.com/office/drawing/2014/main" id="{00000000-0008-0000-0200-00004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22860</xdr:rowOff>
        </xdr:to>
        <xdr:sp macro="" textlink="">
          <xdr:nvSpPr>
            <xdr:cNvPr id="3141" name="Check Box 69" hidden="1">
              <a:extLst>
                <a:ext uri="{63B3BB69-23CF-44E3-9099-C40C66FF867C}">
                  <a14:compatExt spid="_x0000_s3141"/>
                </a:ext>
                <a:ext uri="{FF2B5EF4-FFF2-40B4-BE49-F238E27FC236}">
                  <a16:creationId xmlns:a16="http://schemas.microsoft.com/office/drawing/2014/main" id="{00000000-0008-0000-0200-00004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22860</xdr:rowOff>
        </xdr:to>
        <xdr:sp macro="" textlink="">
          <xdr:nvSpPr>
            <xdr:cNvPr id="3142" name="Check Box 70" hidden="1">
              <a:extLst>
                <a:ext uri="{63B3BB69-23CF-44E3-9099-C40C66FF867C}">
                  <a14:compatExt spid="_x0000_s3142"/>
                </a:ext>
                <a:ext uri="{FF2B5EF4-FFF2-40B4-BE49-F238E27FC236}">
                  <a16:creationId xmlns:a16="http://schemas.microsoft.com/office/drawing/2014/main" id="{00000000-0008-0000-0200-00004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22860</xdr:rowOff>
        </xdr:to>
        <xdr:sp macro="" textlink="">
          <xdr:nvSpPr>
            <xdr:cNvPr id="3143" name="Check Box 71" hidden="1">
              <a:extLst>
                <a:ext uri="{63B3BB69-23CF-44E3-9099-C40C66FF867C}">
                  <a14:compatExt spid="_x0000_s3143"/>
                </a:ext>
                <a:ext uri="{FF2B5EF4-FFF2-40B4-BE49-F238E27FC236}">
                  <a16:creationId xmlns:a16="http://schemas.microsoft.com/office/drawing/2014/main" id="{00000000-0008-0000-0200-00004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22860</xdr:rowOff>
        </xdr:to>
        <xdr:sp macro="" textlink="">
          <xdr:nvSpPr>
            <xdr:cNvPr id="3144" name="Check Box 72" hidden="1">
              <a:extLst>
                <a:ext uri="{63B3BB69-23CF-44E3-9099-C40C66FF867C}">
                  <a14:compatExt spid="_x0000_s3144"/>
                </a:ext>
                <a:ext uri="{FF2B5EF4-FFF2-40B4-BE49-F238E27FC236}">
                  <a16:creationId xmlns:a16="http://schemas.microsoft.com/office/drawing/2014/main" id="{00000000-0008-0000-0200-00004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22860</xdr:rowOff>
        </xdr:to>
        <xdr:sp macro="" textlink="">
          <xdr:nvSpPr>
            <xdr:cNvPr id="3145" name="Check Box 73" hidden="1">
              <a:extLst>
                <a:ext uri="{63B3BB69-23CF-44E3-9099-C40C66FF867C}">
                  <a14:compatExt spid="_x0000_s3145"/>
                </a:ext>
                <a:ext uri="{FF2B5EF4-FFF2-40B4-BE49-F238E27FC236}">
                  <a16:creationId xmlns:a16="http://schemas.microsoft.com/office/drawing/2014/main" id="{00000000-0008-0000-0200-00004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22860</xdr:rowOff>
        </xdr:to>
        <xdr:sp macro="" textlink="">
          <xdr:nvSpPr>
            <xdr:cNvPr id="3146" name="Check Box 74"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22860</xdr:rowOff>
        </xdr:to>
        <xdr:sp macro="" textlink="">
          <xdr:nvSpPr>
            <xdr:cNvPr id="3147" name="Check Box 75"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22860</xdr:rowOff>
        </xdr:to>
        <xdr:sp macro="" textlink="">
          <xdr:nvSpPr>
            <xdr:cNvPr id="3148" name="Check Box 76"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22860</xdr:rowOff>
        </xdr:to>
        <xdr:sp macro="" textlink="">
          <xdr:nvSpPr>
            <xdr:cNvPr id="3149" name="Check Box 77"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22860</xdr:rowOff>
        </xdr:to>
        <xdr:sp macro="" textlink="">
          <xdr:nvSpPr>
            <xdr:cNvPr id="3150" name="Check Box 78" hidden="1">
              <a:extLst>
                <a:ext uri="{63B3BB69-23CF-44E3-9099-C40C66FF867C}">
                  <a14:compatExt spid="_x0000_s3150"/>
                </a:ext>
                <a:ext uri="{FF2B5EF4-FFF2-40B4-BE49-F238E27FC236}">
                  <a16:creationId xmlns:a16="http://schemas.microsoft.com/office/drawing/2014/main" id="{00000000-0008-0000-0200-00004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22860</xdr:rowOff>
        </xdr:to>
        <xdr:sp macro="" textlink="">
          <xdr:nvSpPr>
            <xdr:cNvPr id="3151" name="Check Box 79" hidden="1">
              <a:extLst>
                <a:ext uri="{63B3BB69-23CF-44E3-9099-C40C66FF867C}">
                  <a14:compatExt spid="_x0000_s3151"/>
                </a:ext>
                <a:ext uri="{FF2B5EF4-FFF2-40B4-BE49-F238E27FC236}">
                  <a16:creationId xmlns:a16="http://schemas.microsoft.com/office/drawing/2014/main" id="{00000000-0008-0000-0200-00004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22860</xdr:rowOff>
        </xdr:to>
        <xdr:sp macro="" textlink="">
          <xdr:nvSpPr>
            <xdr:cNvPr id="3152" name="Check Box 80" hidden="1">
              <a:extLst>
                <a:ext uri="{63B3BB69-23CF-44E3-9099-C40C66FF867C}">
                  <a14:compatExt spid="_x0000_s3152"/>
                </a:ext>
                <a:ext uri="{FF2B5EF4-FFF2-40B4-BE49-F238E27FC236}">
                  <a16:creationId xmlns:a16="http://schemas.microsoft.com/office/drawing/2014/main" id="{00000000-0008-0000-0200-00005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22860</xdr:rowOff>
        </xdr:to>
        <xdr:sp macro="" textlink="">
          <xdr:nvSpPr>
            <xdr:cNvPr id="3153" name="Check Box 81" hidden="1">
              <a:extLst>
                <a:ext uri="{63B3BB69-23CF-44E3-9099-C40C66FF867C}">
                  <a14:compatExt spid="_x0000_s3153"/>
                </a:ext>
                <a:ext uri="{FF2B5EF4-FFF2-40B4-BE49-F238E27FC236}">
                  <a16:creationId xmlns:a16="http://schemas.microsoft.com/office/drawing/2014/main" id="{00000000-0008-0000-0200-00005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22860</xdr:rowOff>
        </xdr:to>
        <xdr:sp macro="" textlink="">
          <xdr:nvSpPr>
            <xdr:cNvPr id="3154" name="Check Box 82" hidden="1">
              <a:extLst>
                <a:ext uri="{63B3BB69-23CF-44E3-9099-C40C66FF867C}">
                  <a14:compatExt spid="_x0000_s3154"/>
                </a:ext>
                <a:ext uri="{FF2B5EF4-FFF2-40B4-BE49-F238E27FC236}">
                  <a16:creationId xmlns:a16="http://schemas.microsoft.com/office/drawing/2014/main" id="{00000000-0008-0000-0200-00005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22860</xdr:rowOff>
        </xdr:to>
        <xdr:sp macro="" textlink="">
          <xdr:nvSpPr>
            <xdr:cNvPr id="3155" name="Check Box 83" hidden="1">
              <a:extLst>
                <a:ext uri="{63B3BB69-23CF-44E3-9099-C40C66FF867C}">
                  <a14:compatExt spid="_x0000_s3155"/>
                </a:ext>
                <a:ext uri="{FF2B5EF4-FFF2-40B4-BE49-F238E27FC236}">
                  <a16:creationId xmlns:a16="http://schemas.microsoft.com/office/drawing/2014/main" id="{00000000-0008-0000-0200-00005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22860</xdr:rowOff>
        </xdr:to>
        <xdr:sp macro="" textlink="">
          <xdr:nvSpPr>
            <xdr:cNvPr id="3156" name="Check Box 84" hidden="1">
              <a:extLst>
                <a:ext uri="{63B3BB69-23CF-44E3-9099-C40C66FF867C}">
                  <a14:compatExt spid="_x0000_s3156"/>
                </a:ext>
                <a:ext uri="{FF2B5EF4-FFF2-40B4-BE49-F238E27FC236}">
                  <a16:creationId xmlns:a16="http://schemas.microsoft.com/office/drawing/2014/main" id="{00000000-0008-0000-0200-00005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22860</xdr:rowOff>
        </xdr:to>
        <xdr:sp macro="" textlink="">
          <xdr:nvSpPr>
            <xdr:cNvPr id="3157" name="Check Box 85" hidden="1">
              <a:extLst>
                <a:ext uri="{63B3BB69-23CF-44E3-9099-C40C66FF867C}">
                  <a14:compatExt spid="_x0000_s3157"/>
                </a:ext>
                <a:ext uri="{FF2B5EF4-FFF2-40B4-BE49-F238E27FC236}">
                  <a16:creationId xmlns:a16="http://schemas.microsoft.com/office/drawing/2014/main" id="{00000000-0008-0000-0200-00005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22860</xdr:rowOff>
        </xdr:to>
        <xdr:sp macro="" textlink="">
          <xdr:nvSpPr>
            <xdr:cNvPr id="3158" name="Check Box 86" hidden="1">
              <a:extLst>
                <a:ext uri="{63B3BB69-23CF-44E3-9099-C40C66FF867C}">
                  <a14:compatExt spid="_x0000_s3158"/>
                </a:ext>
                <a:ext uri="{FF2B5EF4-FFF2-40B4-BE49-F238E27FC236}">
                  <a16:creationId xmlns:a16="http://schemas.microsoft.com/office/drawing/2014/main" id="{00000000-0008-0000-0200-00005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22860</xdr:rowOff>
        </xdr:to>
        <xdr:sp macro="" textlink="">
          <xdr:nvSpPr>
            <xdr:cNvPr id="3159" name="Check Box 87" hidden="1">
              <a:extLst>
                <a:ext uri="{63B3BB69-23CF-44E3-9099-C40C66FF867C}">
                  <a14:compatExt spid="_x0000_s3159"/>
                </a:ext>
                <a:ext uri="{FF2B5EF4-FFF2-40B4-BE49-F238E27FC236}">
                  <a16:creationId xmlns:a16="http://schemas.microsoft.com/office/drawing/2014/main" id="{00000000-0008-0000-0200-00005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22860</xdr:rowOff>
        </xdr:to>
        <xdr:sp macro="" textlink="">
          <xdr:nvSpPr>
            <xdr:cNvPr id="3160" name="Check Box 88" hidden="1">
              <a:extLst>
                <a:ext uri="{63B3BB69-23CF-44E3-9099-C40C66FF867C}">
                  <a14:compatExt spid="_x0000_s3160"/>
                </a:ext>
                <a:ext uri="{FF2B5EF4-FFF2-40B4-BE49-F238E27FC236}">
                  <a16:creationId xmlns:a16="http://schemas.microsoft.com/office/drawing/2014/main" id="{00000000-0008-0000-0200-00005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22860</xdr:rowOff>
        </xdr:to>
        <xdr:sp macro="" textlink="">
          <xdr:nvSpPr>
            <xdr:cNvPr id="3161" name="Check Box 89" hidden="1">
              <a:extLst>
                <a:ext uri="{63B3BB69-23CF-44E3-9099-C40C66FF867C}">
                  <a14:compatExt spid="_x0000_s3161"/>
                </a:ext>
                <a:ext uri="{FF2B5EF4-FFF2-40B4-BE49-F238E27FC236}">
                  <a16:creationId xmlns:a16="http://schemas.microsoft.com/office/drawing/2014/main" id="{00000000-0008-0000-0200-00005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22860</xdr:rowOff>
        </xdr:to>
        <xdr:sp macro="" textlink="">
          <xdr:nvSpPr>
            <xdr:cNvPr id="3162" name="Check Box 90" hidden="1">
              <a:extLst>
                <a:ext uri="{63B3BB69-23CF-44E3-9099-C40C66FF867C}">
                  <a14:compatExt spid="_x0000_s3162"/>
                </a:ext>
                <a:ext uri="{FF2B5EF4-FFF2-40B4-BE49-F238E27FC236}">
                  <a16:creationId xmlns:a16="http://schemas.microsoft.com/office/drawing/2014/main" id="{00000000-0008-0000-0200-00005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22860</xdr:rowOff>
        </xdr:to>
        <xdr:sp macro="" textlink="">
          <xdr:nvSpPr>
            <xdr:cNvPr id="3163" name="Check Box 91" hidden="1">
              <a:extLst>
                <a:ext uri="{63B3BB69-23CF-44E3-9099-C40C66FF867C}">
                  <a14:compatExt spid="_x0000_s3163"/>
                </a:ext>
                <a:ext uri="{FF2B5EF4-FFF2-40B4-BE49-F238E27FC236}">
                  <a16:creationId xmlns:a16="http://schemas.microsoft.com/office/drawing/2014/main" id="{00000000-0008-0000-0200-00005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22860</xdr:rowOff>
        </xdr:to>
        <xdr:sp macro="" textlink="">
          <xdr:nvSpPr>
            <xdr:cNvPr id="3164" name="Check Box 92" hidden="1">
              <a:extLst>
                <a:ext uri="{63B3BB69-23CF-44E3-9099-C40C66FF867C}">
                  <a14:compatExt spid="_x0000_s3164"/>
                </a:ext>
                <a:ext uri="{FF2B5EF4-FFF2-40B4-BE49-F238E27FC236}">
                  <a16:creationId xmlns:a16="http://schemas.microsoft.com/office/drawing/2014/main" id="{00000000-0008-0000-0200-00005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22860</xdr:rowOff>
        </xdr:to>
        <xdr:sp macro="" textlink="">
          <xdr:nvSpPr>
            <xdr:cNvPr id="3165" name="Check Box 93" hidden="1">
              <a:extLst>
                <a:ext uri="{63B3BB69-23CF-44E3-9099-C40C66FF867C}">
                  <a14:compatExt spid="_x0000_s3165"/>
                </a:ext>
                <a:ext uri="{FF2B5EF4-FFF2-40B4-BE49-F238E27FC236}">
                  <a16:creationId xmlns:a16="http://schemas.microsoft.com/office/drawing/2014/main" id="{00000000-0008-0000-0200-00005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22860</xdr:rowOff>
        </xdr:to>
        <xdr:sp macro="" textlink="">
          <xdr:nvSpPr>
            <xdr:cNvPr id="3166" name="Check Box 94" hidden="1">
              <a:extLst>
                <a:ext uri="{63B3BB69-23CF-44E3-9099-C40C66FF867C}">
                  <a14:compatExt spid="_x0000_s3166"/>
                </a:ext>
                <a:ext uri="{FF2B5EF4-FFF2-40B4-BE49-F238E27FC236}">
                  <a16:creationId xmlns:a16="http://schemas.microsoft.com/office/drawing/2014/main" id="{00000000-0008-0000-0200-00005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22860</xdr:rowOff>
        </xdr:to>
        <xdr:sp macro="" textlink="">
          <xdr:nvSpPr>
            <xdr:cNvPr id="3167" name="Check Box 95" hidden="1">
              <a:extLst>
                <a:ext uri="{63B3BB69-23CF-44E3-9099-C40C66FF867C}">
                  <a14:compatExt spid="_x0000_s3167"/>
                </a:ext>
                <a:ext uri="{FF2B5EF4-FFF2-40B4-BE49-F238E27FC236}">
                  <a16:creationId xmlns:a16="http://schemas.microsoft.com/office/drawing/2014/main" id="{00000000-0008-0000-0200-00005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22860</xdr:rowOff>
        </xdr:to>
        <xdr:sp macro="" textlink="">
          <xdr:nvSpPr>
            <xdr:cNvPr id="3168" name="Check Box 96" hidden="1">
              <a:extLst>
                <a:ext uri="{63B3BB69-23CF-44E3-9099-C40C66FF867C}">
                  <a14:compatExt spid="_x0000_s3168"/>
                </a:ext>
                <a:ext uri="{FF2B5EF4-FFF2-40B4-BE49-F238E27FC236}">
                  <a16:creationId xmlns:a16="http://schemas.microsoft.com/office/drawing/2014/main" id="{00000000-0008-0000-0200-00006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22860</xdr:rowOff>
        </xdr:to>
        <xdr:sp macro="" textlink="">
          <xdr:nvSpPr>
            <xdr:cNvPr id="3169" name="Check Box 97" hidden="1">
              <a:extLst>
                <a:ext uri="{63B3BB69-23CF-44E3-9099-C40C66FF867C}">
                  <a14:compatExt spid="_x0000_s3169"/>
                </a:ext>
                <a:ext uri="{FF2B5EF4-FFF2-40B4-BE49-F238E27FC236}">
                  <a16:creationId xmlns:a16="http://schemas.microsoft.com/office/drawing/2014/main" id="{00000000-0008-0000-0200-00006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22860</xdr:rowOff>
        </xdr:to>
        <xdr:sp macro="" textlink="">
          <xdr:nvSpPr>
            <xdr:cNvPr id="3170" name="Check Box 98" hidden="1">
              <a:extLst>
                <a:ext uri="{63B3BB69-23CF-44E3-9099-C40C66FF867C}">
                  <a14:compatExt spid="_x0000_s3170"/>
                </a:ext>
                <a:ext uri="{FF2B5EF4-FFF2-40B4-BE49-F238E27FC236}">
                  <a16:creationId xmlns:a16="http://schemas.microsoft.com/office/drawing/2014/main" id="{00000000-0008-0000-0200-00006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22860</xdr:rowOff>
        </xdr:to>
        <xdr:sp macro="" textlink="">
          <xdr:nvSpPr>
            <xdr:cNvPr id="3171" name="Check Box 99" hidden="1">
              <a:extLst>
                <a:ext uri="{63B3BB69-23CF-44E3-9099-C40C66FF867C}">
                  <a14:compatExt spid="_x0000_s3171"/>
                </a:ext>
                <a:ext uri="{FF2B5EF4-FFF2-40B4-BE49-F238E27FC236}">
                  <a16:creationId xmlns:a16="http://schemas.microsoft.com/office/drawing/2014/main" id="{00000000-0008-0000-0200-00006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22860</xdr:rowOff>
        </xdr:to>
        <xdr:sp macro="" textlink="">
          <xdr:nvSpPr>
            <xdr:cNvPr id="3172" name="Check Box 100"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22860</xdr:rowOff>
        </xdr:to>
        <xdr:sp macro="" textlink="">
          <xdr:nvSpPr>
            <xdr:cNvPr id="3173" name="Check Box 101"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22860</xdr:rowOff>
        </xdr:to>
        <xdr:sp macro="" textlink="">
          <xdr:nvSpPr>
            <xdr:cNvPr id="3174" name="Check Box 102"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22860</xdr:rowOff>
        </xdr:to>
        <xdr:sp macro="" textlink="">
          <xdr:nvSpPr>
            <xdr:cNvPr id="3175" name="Check Box 103"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22860</xdr:rowOff>
        </xdr:to>
        <xdr:sp macro="" textlink="">
          <xdr:nvSpPr>
            <xdr:cNvPr id="3176" name="Check Box 104" hidden="1">
              <a:extLst>
                <a:ext uri="{63B3BB69-23CF-44E3-9099-C40C66FF867C}">
                  <a14:compatExt spid="_x0000_s3176"/>
                </a:ext>
                <a:ext uri="{FF2B5EF4-FFF2-40B4-BE49-F238E27FC236}">
                  <a16:creationId xmlns:a16="http://schemas.microsoft.com/office/drawing/2014/main" id="{00000000-0008-0000-0200-00006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22860</xdr:rowOff>
        </xdr:to>
        <xdr:sp macro="" textlink="">
          <xdr:nvSpPr>
            <xdr:cNvPr id="3177" name="Check Box 105" hidden="1">
              <a:extLst>
                <a:ext uri="{63B3BB69-23CF-44E3-9099-C40C66FF867C}">
                  <a14:compatExt spid="_x0000_s3177"/>
                </a:ext>
                <a:ext uri="{FF2B5EF4-FFF2-40B4-BE49-F238E27FC236}">
                  <a16:creationId xmlns:a16="http://schemas.microsoft.com/office/drawing/2014/main" id="{00000000-0008-0000-0200-00006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22860</xdr:rowOff>
        </xdr:to>
        <xdr:sp macro="" textlink="">
          <xdr:nvSpPr>
            <xdr:cNvPr id="3178" name="Check Box 106" hidden="1">
              <a:extLst>
                <a:ext uri="{63B3BB69-23CF-44E3-9099-C40C66FF867C}">
                  <a14:compatExt spid="_x0000_s3178"/>
                </a:ext>
                <a:ext uri="{FF2B5EF4-FFF2-40B4-BE49-F238E27FC236}">
                  <a16:creationId xmlns:a16="http://schemas.microsoft.com/office/drawing/2014/main" id="{00000000-0008-0000-0200-00006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22860</xdr:rowOff>
        </xdr:to>
        <xdr:sp macro="" textlink="">
          <xdr:nvSpPr>
            <xdr:cNvPr id="3179" name="Check Box 107" hidden="1">
              <a:extLst>
                <a:ext uri="{63B3BB69-23CF-44E3-9099-C40C66FF867C}">
                  <a14:compatExt spid="_x0000_s3179"/>
                </a:ext>
                <a:ext uri="{FF2B5EF4-FFF2-40B4-BE49-F238E27FC236}">
                  <a16:creationId xmlns:a16="http://schemas.microsoft.com/office/drawing/2014/main" id="{00000000-0008-0000-0200-00006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22860</xdr:rowOff>
        </xdr:to>
        <xdr:sp macro="" textlink="">
          <xdr:nvSpPr>
            <xdr:cNvPr id="3180" name="Check Box 108" hidden="1">
              <a:extLst>
                <a:ext uri="{63B3BB69-23CF-44E3-9099-C40C66FF867C}">
                  <a14:compatExt spid="_x0000_s3180"/>
                </a:ext>
                <a:ext uri="{FF2B5EF4-FFF2-40B4-BE49-F238E27FC236}">
                  <a16:creationId xmlns:a16="http://schemas.microsoft.com/office/drawing/2014/main" id="{00000000-0008-0000-0200-00006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22860</xdr:rowOff>
        </xdr:to>
        <xdr:sp macro="" textlink="">
          <xdr:nvSpPr>
            <xdr:cNvPr id="3181" name="Check Box 109" hidden="1">
              <a:extLst>
                <a:ext uri="{63B3BB69-23CF-44E3-9099-C40C66FF867C}">
                  <a14:compatExt spid="_x0000_s3181"/>
                </a:ext>
                <a:ext uri="{FF2B5EF4-FFF2-40B4-BE49-F238E27FC236}">
                  <a16:creationId xmlns:a16="http://schemas.microsoft.com/office/drawing/2014/main" id="{00000000-0008-0000-0200-00006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22860</xdr:rowOff>
        </xdr:to>
        <xdr:sp macro="" textlink="">
          <xdr:nvSpPr>
            <xdr:cNvPr id="3182" name="Check Box 110" hidden="1">
              <a:extLst>
                <a:ext uri="{63B3BB69-23CF-44E3-9099-C40C66FF867C}">
                  <a14:compatExt spid="_x0000_s3182"/>
                </a:ext>
                <a:ext uri="{FF2B5EF4-FFF2-40B4-BE49-F238E27FC236}">
                  <a16:creationId xmlns:a16="http://schemas.microsoft.com/office/drawing/2014/main" id="{00000000-0008-0000-0200-00006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22860</xdr:rowOff>
        </xdr:to>
        <xdr:sp macro="" textlink="">
          <xdr:nvSpPr>
            <xdr:cNvPr id="3183" name="Check Box 111" hidden="1">
              <a:extLst>
                <a:ext uri="{63B3BB69-23CF-44E3-9099-C40C66FF867C}">
                  <a14:compatExt spid="_x0000_s3183"/>
                </a:ext>
                <a:ext uri="{FF2B5EF4-FFF2-40B4-BE49-F238E27FC236}">
                  <a16:creationId xmlns:a16="http://schemas.microsoft.com/office/drawing/2014/main" id="{00000000-0008-0000-0200-00006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22860</xdr:rowOff>
        </xdr:to>
        <xdr:sp macro="" textlink="">
          <xdr:nvSpPr>
            <xdr:cNvPr id="3184" name="Check Box 112" hidden="1">
              <a:extLst>
                <a:ext uri="{63B3BB69-23CF-44E3-9099-C40C66FF867C}">
                  <a14:compatExt spid="_x0000_s3184"/>
                </a:ext>
                <a:ext uri="{FF2B5EF4-FFF2-40B4-BE49-F238E27FC236}">
                  <a16:creationId xmlns:a16="http://schemas.microsoft.com/office/drawing/2014/main" id="{00000000-0008-0000-0200-00007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22860</xdr:rowOff>
        </xdr:to>
        <xdr:sp macro="" textlink="">
          <xdr:nvSpPr>
            <xdr:cNvPr id="3185" name="Check Box 113" hidden="1">
              <a:extLst>
                <a:ext uri="{63B3BB69-23CF-44E3-9099-C40C66FF867C}">
                  <a14:compatExt spid="_x0000_s3185"/>
                </a:ext>
                <a:ext uri="{FF2B5EF4-FFF2-40B4-BE49-F238E27FC236}">
                  <a16:creationId xmlns:a16="http://schemas.microsoft.com/office/drawing/2014/main" id="{00000000-0008-0000-0200-00007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22860</xdr:rowOff>
        </xdr:to>
        <xdr:sp macro="" textlink="">
          <xdr:nvSpPr>
            <xdr:cNvPr id="3186" name="Check Box 114" hidden="1">
              <a:extLst>
                <a:ext uri="{63B3BB69-23CF-44E3-9099-C40C66FF867C}">
                  <a14:compatExt spid="_x0000_s3186"/>
                </a:ext>
                <a:ext uri="{FF2B5EF4-FFF2-40B4-BE49-F238E27FC236}">
                  <a16:creationId xmlns:a16="http://schemas.microsoft.com/office/drawing/2014/main" id="{00000000-0008-0000-0200-00007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22860</xdr:rowOff>
        </xdr:to>
        <xdr:sp macro="" textlink="">
          <xdr:nvSpPr>
            <xdr:cNvPr id="3187" name="Check Box 115" hidden="1">
              <a:extLst>
                <a:ext uri="{63B3BB69-23CF-44E3-9099-C40C66FF867C}">
                  <a14:compatExt spid="_x0000_s3187"/>
                </a:ext>
                <a:ext uri="{FF2B5EF4-FFF2-40B4-BE49-F238E27FC236}">
                  <a16:creationId xmlns:a16="http://schemas.microsoft.com/office/drawing/2014/main" id="{00000000-0008-0000-0200-00007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22860</xdr:rowOff>
        </xdr:to>
        <xdr:sp macro="" textlink="">
          <xdr:nvSpPr>
            <xdr:cNvPr id="3188" name="Check Box 116" hidden="1">
              <a:extLst>
                <a:ext uri="{63B3BB69-23CF-44E3-9099-C40C66FF867C}">
                  <a14:compatExt spid="_x0000_s3188"/>
                </a:ext>
                <a:ext uri="{FF2B5EF4-FFF2-40B4-BE49-F238E27FC236}">
                  <a16:creationId xmlns:a16="http://schemas.microsoft.com/office/drawing/2014/main" id="{00000000-0008-0000-0200-00007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22860</xdr:rowOff>
        </xdr:to>
        <xdr:sp macro="" textlink="">
          <xdr:nvSpPr>
            <xdr:cNvPr id="3189" name="Check Box 117" hidden="1">
              <a:extLst>
                <a:ext uri="{63B3BB69-23CF-44E3-9099-C40C66FF867C}">
                  <a14:compatExt spid="_x0000_s3189"/>
                </a:ext>
                <a:ext uri="{FF2B5EF4-FFF2-40B4-BE49-F238E27FC236}">
                  <a16:creationId xmlns:a16="http://schemas.microsoft.com/office/drawing/2014/main" id="{00000000-0008-0000-0200-00007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22860</xdr:rowOff>
        </xdr:to>
        <xdr:sp macro="" textlink="">
          <xdr:nvSpPr>
            <xdr:cNvPr id="3190" name="Check Box 118" hidden="1">
              <a:extLst>
                <a:ext uri="{63B3BB69-23CF-44E3-9099-C40C66FF867C}">
                  <a14:compatExt spid="_x0000_s3190"/>
                </a:ext>
                <a:ext uri="{FF2B5EF4-FFF2-40B4-BE49-F238E27FC236}">
                  <a16:creationId xmlns:a16="http://schemas.microsoft.com/office/drawing/2014/main" id="{00000000-0008-0000-0200-00007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22860</xdr:rowOff>
        </xdr:to>
        <xdr:sp macro="" textlink="">
          <xdr:nvSpPr>
            <xdr:cNvPr id="3191" name="Check Box 119" hidden="1">
              <a:extLst>
                <a:ext uri="{63B3BB69-23CF-44E3-9099-C40C66FF867C}">
                  <a14:compatExt spid="_x0000_s3191"/>
                </a:ext>
                <a:ext uri="{FF2B5EF4-FFF2-40B4-BE49-F238E27FC236}">
                  <a16:creationId xmlns:a16="http://schemas.microsoft.com/office/drawing/2014/main" id="{00000000-0008-0000-0200-00007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22860</xdr:rowOff>
        </xdr:to>
        <xdr:sp macro="" textlink="">
          <xdr:nvSpPr>
            <xdr:cNvPr id="3192" name="Check Box 120" hidden="1">
              <a:extLst>
                <a:ext uri="{63B3BB69-23CF-44E3-9099-C40C66FF867C}">
                  <a14:compatExt spid="_x0000_s3192"/>
                </a:ext>
                <a:ext uri="{FF2B5EF4-FFF2-40B4-BE49-F238E27FC236}">
                  <a16:creationId xmlns:a16="http://schemas.microsoft.com/office/drawing/2014/main" id="{00000000-0008-0000-0200-00007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22860</xdr:rowOff>
        </xdr:to>
        <xdr:sp macro="" textlink="">
          <xdr:nvSpPr>
            <xdr:cNvPr id="3193" name="Check Box 121" hidden="1">
              <a:extLst>
                <a:ext uri="{63B3BB69-23CF-44E3-9099-C40C66FF867C}">
                  <a14:compatExt spid="_x0000_s3193"/>
                </a:ext>
                <a:ext uri="{FF2B5EF4-FFF2-40B4-BE49-F238E27FC236}">
                  <a16:creationId xmlns:a16="http://schemas.microsoft.com/office/drawing/2014/main" id="{00000000-0008-0000-0200-00007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22860</xdr:rowOff>
        </xdr:to>
        <xdr:sp macro="" textlink="">
          <xdr:nvSpPr>
            <xdr:cNvPr id="3194" name="Check Box 122" hidden="1">
              <a:extLst>
                <a:ext uri="{63B3BB69-23CF-44E3-9099-C40C66FF867C}">
                  <a14:compatExt spid="_x0000_s3194"/>
                </a:ext>
                <a:ext uri="{FF2B5EF4-FFF2-40B4-BE49-F238E27FC236}">
                  <a16:creationId xmlns:a16="http://schemas.microsoft.com/office/drawing/2014/main" id="{00000000-0008-0000-0200-00007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22860</xdr:rowOff>
        </xdr:to>
        <xdr:sp macro="" textlink="">
          <xdr:nvSpPr>
            <xdr:cNvPr id="3195" name="Check Box 123" hidden="1">
              <a:extLst>
                <a:ext uri="{63B3BB69-23CF-44E3-9099-C40C66FF867C}">
                  <a14:compatExt spid="_x0000_s3195"/>
                </a:ext>
                <a:ext uri="{FF2B5EF4-FFF2-40B4-BE49-F238E27FC236}">
                  <a16:creationId xmlns:a16="http://schemas.microsoft.com/office/drawing/2014/main" id="{00000000-0008-0000-0200-00007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22860</xdr:rowOff>
        </xdr:to>
        <xdr:sp macro="" textlink="">
          <xdr:nvSpPr>
            <xdr:cNvPr id="3196" name="Check Box 124" hidden="1">
              <a:extLst>
                <a:ext uri="{63B3BB69-23CF-44E3-9099-C40C66FF867C}">
                  <a14:compatExt spid="_x0000_s3196"/>
                </a:ext>
                <a:ext uri="{FF2B5EF4-FFF2-40B4-BE49-F238E27FC236}">
                  <a16:creationId xmlns:a16="http://schemas.microsoft.com/office/drawing/2014/main" id="{00000000-0008-0000-0200-00007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22860</xdr:rowOff>
        </xdr:to>
        <xdr:sp macro="" textlink="">
          <xdr:nvSpPr>
            <xdr:cNvPr id="3197" name="Check Box 125" hidden="1">
              <a:extLst>
                <a:ext uri="{63B3BB69-23CF-44E3-9099-C40C66FF867C}">
                  <a14:compatExt spid="_x0000_s3197"/>
                </a:ext>
                <a:ext uri="{FF2B5EF4-FFF2-40B4-BE49-F238E27FC236}">
                  <a16:creationId xmlns:a16="http://schemas.microsoft.com/office/drawing/2014/main" id="{00000000-0008-0000-0200-00007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22860</xdr:rowOff>
        </xdr:to>
        <xdr:sp macro="" textlink="">
          <xdr:nvSpPr>
            <xdr:cNvPr id="3198" name="Check Box 126" hidden="1">
              <a:extLst>
                <a:ext uri="{63B3BB69-23CF-44E3-9099-C40C66FF867C}">
                  <a14:compatExt spid="_x0000_s3198"/>
                </a:ext>
                <a:ext uri="{FF2B5EF4-FFF2-40B4-BE49-F238E27FC236}">
                  <a16:creationId xmlns:a16="http://schemas.microsoft.com/office/drawing/2014/main" id="{00000000-0008-0000-0200-00007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22860</xdr:rowOff>
        </xdr:to>
        <xdr:sp macro="" textlink="">
          <xdr:nvSpPr>
            <xdr:cNvPr id="3199" name="Check Box 127" hidden="1">
              <a:extLst>
                <a:ext uri="{63B3BB69-23CF-44E3-9099-C40C66FF867C}">
                  <a14:compatExt spid="_x0000_s3199"/>
                </a:ext>
                <a:ext uri="{FF2B5EF4-FFF2-40B4-BE49-F238E27FC236}">
                  <a16:creationId xmlns:a16="http://schemas.microsoft.com/office/drawing/2014/main" id="{00000000-0008-0000-0200-00007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22860</xdr:rowOff>
        </xdr:to>
        <xdr:sp macro="" textlink="">
          <xdr:nvSpPr>
            <xdr:cNvPr id="3200" name="Check Box 128" hidden="1">
              <a:extLst>
                <a:ext uri="{63B3BB69-23CF-44E3-9099-C40C66FF867C}">
                  <a14:compatExt spid="_x0000_s3200"/>
                </a:ext>
                <a:ext uri="{FF2B5EF4-FFF2-40B4-BE49-F238E27FC236}">
                  <a16:creationId xmlns:a16="http://schemas.microsoft.com/office/drawing/2014/main" id="{00000000-0008-0000-0200-00008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22860</xdr:rowOff>
        </xdr:to>
        <xdr:sp macro="" textlink="">
          <xdr:nvSpPr>
            <xdr:cNvPr id="3201" name="Check Box 129" hidden="1">
              <a:extLst>
                <a:ext uri="{63B3BB69-23CF-44E3-9099-C40C66FF867C}">
                  <a14:compatExt spid="_x0000_s3201"/>
                </a:ext>
                <a:ext uri="{FF2B5EF4-FFF2-40B4-BE49-F238E27FC236}">
                  <a16:creationId xmlns:a16="http://schemas.microsoft.com/office/drawing/2014/main" id="{00000000-0008-0000-0200-00008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22860</xdr:rowOff>
        </xdr:to>
        <xdr:sp macro="" textlink="">
          <xdr:nvSpPr>
            <xdr:cNvPr id="3202" name="Check Box 130" hidden="1">
              <a:extLst>
                <a:ext uri="{63B3BB69-23CF-44E3-9099-C40C66FF867C}">
                  <a14:compatExt spid="_x0000_s3202"/>
                </a:ext>
                <a:ext uri="{FF2B5EF4-FFF2-40B4-BE49-F238E27FC236}">
                  <a16:creationId xmlns:a16="http://schemas.microsoft.com/office/drawing/2014/main" id="{00000000-0008-0000-0200-00008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22860</xdr:rowOff>
        </xdr:to>
        <xdr:sp macro="" textlink="">
          <xdr:nvSpPr>
            <xdr:cNvPr id="3203" name="Check Box 131" hidden="1">
              <a:extLst>
                <a:ext uri="{63B3BB69-23CF-44E3-9099-C40C66FF867C}">
                  <a14:compatExt spid="_x0000_s3203"/>
                </a:ext>
                <a:ext uri="{FF2B5EF4-FFF2-40B4-BE49-F238E27FC236}">
                  <a16:creationId xmlns:a16="http://schemas.microsoft.com/office/drawing/2014/main" id="{00000000-0008-0000-0200-00008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22860</xdr:rowOff>
        </xdr:to>
        <xdr:sp macro="" textlink="">
          <xdr:nvSpPr>
            <xdr:cNvPr id="3204" name="Check Box 132" hidden="1">
              <a:extLst>
                <a:ext uri="{63B3BB69-23CF-44E3-9099-C40C66FF867C}">
                  <a14:compatExt spid="_x0000_s3204"/>
                </a:ext>
                <a:ext uri="{FF2B5EF4-FFF2-40B4-BE49-F238E27FC236}">
                  <a16:creationId xmlns:a16="http://schemas.microsoft.com/office/drawing/2014/main" id="{00000000-0008-0000-0200-00008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22860</xdr:rowOff>
        </xdr:to>
        <xdr:sp macro="" textlink="">
          <xdr:nvSpPr>
            <xdr:cNvPr id="3205" name="Check Box 133" hidden="1">
              <a:extLst>
                <a:ext uri="{63B3BB69-23CF-44E3-9099-C40C66FF867C}">
                  <a14:compatExt spid="_x0000_s3205"/>
                </a:ext>
                <a:ext uri="{FF2B5EF4-FFF2-40B4-BE49-F238E27FC236}">
                  <a16:creationId xmlns:a16="http://schemas.microsoft.com/office/drawing/2014/main" id="{00000000-0008-0000-0200-00008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22860</xdr:rowOff>
        </xdr:to>
        <xdr:sp macro="" textlink="">
          <xdr:nvSpPr>
            <xdr:cNvPr id="3206" name="Check Box 134" hidden="1">
              <a:extLst>
                <a:ext uri="{63B3BB69-23CF-44E3-9099-C40C66FF867C}">
                  <a14:compatExt spid="_x0000_s3206"/>
                </a:ext>
                <a:ext uri="{FF2B5EF4-FFF2-40B4-BE49-F238E27FC236}">
                  <a16:creationId xmlns:a16="http://schemas.microsoft.com/office/drawing/2014/main" id="{00000000-0008-0000-0200-00008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22860</xdr:rowOff>
        </xdr:to>
        <xdr:sp macro="" textlink="">
          <xdr:nvSpPr>
            <xdr:cNvPr id="3207" name="Check Box 135" hidden="1">
              <a:extLst>
                <a:ext uri="{63B3BB69-23CF-44E3-9099-C40C66FF867C}">
                  <a14:compatExt spid="_x0000_s3207"/>
                </a:ext>
                <a:ext uri="{FF2B5EF4-FFF2-40B4-BE49-F238E27FC236}">
                  <a16:creationId xmlns:a16="http://schemas.microsoft.com/office/drawing/2014/main" id="{00000000-0008-0000-0200-00008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22860</xdr:rowOff>
        </xdr:to>
        <xdr:sp macro="" textlink="">
          <xdr:nvSpPr>
            <xdr:cNvPr id="3208" name="Check Box 136" hidden="1">
              <a:extLst>
                <a:ext uri="{63B3BB69-23CF-44E3-9099-C40C66FF867C}">
                  <a14:compatExt spid="_x0000_s3208"/>
                </a:ext>
                <a:ext uri="{FF2B5EF4-FFF2-40B4-BE49-F238E27FC236}">
                  <a16:creationId xmlns:a16="http://schemas.microsoft.com/office/drawing/2014/main" id="{00000000-0008-0000-0200-00008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22860</xdr:rowOff>
        </xdr:to>
        <xdr:sp macro="" textlink="">
          <xdr:nvSpPr>
            <xdr:cNvPr id="3209" name="Check Box 137" hidden="1">
              <a:extLst>
                <a:ext uri="{63B3BB69-23CF-44E3-9099-C40C66FF867C}">
                  <a14:compatExt spid="_x0000_s3209"/>
                </a:ext>
                <a:ext uri="{FF2B5EF4-FFF2-40B4-BE49-F238E27FC236}">
                  <a16:creationId xmlns:a16="http://schemas.microsoft.com/office/drawing/2014/main" id="{00000000-0008-0000-0200-00008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22860</xdr:rowOff>
        </xdr:to>
        <xdr:sp macro="" textlink="">
          <xdr:nvSpPr>
            <xdr:cNvPr id="3210" name="Check Box 138" hidden="1">
              <a:extLst>
                <a:ext uri="{63B3BB69-23CF-44E3-9099-C40C66FF867C}">
                  <a14:compatExt spid="_x0000_s3210"/>
                </a:ext>
                <a:ext uri="{FF2B5EF4-FFF2-40B4-BE49-F238E27FC236}">
                  <a16:creationId xmlns:a16="http://schemas.microsoft.com/office/drawing/2014/main" id="{00000000-0008-0000-0200-00008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22860</xdr:rowOff>
        </xdr:to>
        <xdr:sp macro="" textlink="">
          <xdr:nvSpPr>
            <xdr:cNvPr id="3211" name="Check Box 139" hidden="1">
              <a:extLst>
                <a:ext uri="{63B3BB69-23CF-44E3-9099-C40C66FF867C}">
                  <a14:compatExt spid="_x0000_s3211"/>
                </a:ext>
                <a:ext uri="{FF2B5EF4-FFF2-40B4-BE49-F238E27FC236}">
                  <a16:creationId xmlns:a16="http://schemas.microsoft.com/office/drawing/2014/main" id="{00000000-0008-0000-0200-00008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22860</xdr:rowOff>
        </xdr:to>
        <xdr:sp macro="" textlink="">
          <xdr:nvSpPr>
            <xdr:cNvPr id="3212" name="Check Box 140" hidden="1">
              <a:extLst>
                <a:ext uri="{63B3BB69-23CF-44E3-9099-C40C66FF867C}">
                  <a14:compatExt spid="_x0000_s3212"/>
                </a:ext>
                <a:ext uri="{FF2B5EF4-FFF2-40B4-BE49-F238E27FC236}">
                  <a16:creationId xmlns:a16="http://schemas.microsoft.com/office/drawing/2014/main" id="{00000000-0008-0000-0200-00008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22860</xdr:rowOff>
        </xdr:to>
        <xdr:sp macro="" textlink="">
          <xdr:nvSpPr>
            <xdr:cNvPr id="3213" name="Check Box 141" hidden="1">
              <a:extLst>
                <a:ext uri="{63B3BB69-23CF-44E3-9099-C40C66FF867C}">
                  <a14:compatExt spid="_x0000_s3213"/>
                </a:ext>
                <a:ext uri="{FF2B5EF4-FFF2-40B4-BE49-F238E27FC236}">
                  <a16:creationId xmlns:a16="http://schemas.microsoft.com/office/drawing/2014/main" id="{00000000-0008-0000-0200-00008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22860</xdr:rowOff>
        </xdr:to>
        <xdr:sp macro="" textlink="">
          <xdr:nvSpPr>
            <xdr:cNvPr id="3214" name="Check Box 142" hidden="1">
              <a:extLst>
                <a:ext uri="{63B3BB69-23CF-44E3-9099-C40C66FF867C}">
                  <a14:compatExt spid="_x0000_s3214"/>
                </a:ext>
                <a:ext uri="{FF2B5EF4-FFF2-40B4-BE49-F238E27FC236}">
                  <a16:creationId xmlns:a16="http://schemas.microsoft.com/office/drawing/2014/main" id="{00000000-0008-0000-0200-00008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22860</xdr:rowOff>
        </xdr:to>
        <xdr:sp macro="" textlink="">
          <xdr:nvSpPr>
            <xdr:cNvPr id="3215" name="Check Box 143" hidden="1">
              <a:extLst>
                <a:ext uri="{63B3BB69-23CF-44E3-9099-C40C66FF867C}">
                  <a14:compatExt spid="_x0000_s3215"/>
                </a:ext>
                <a:ext uri="{FF2B5EF4-FFF2-40B4-BE49-F238E27FC236}">
                  <a16:creationId xmlns:a16="http://schemas.microsoft.com/office/drawing/2014/main" id="{00000000-0008-0000-0200-00008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22860</xdr:rowOff>
        </xdr:to>
        <xdr:sp macro="" textlink="">
          <xdr:nvSpPr>
            <xdr:cNvPr id="3216" name="Check Box 144" hidden="1">
              <a:extLst>
                <a:ext uri="{63B3BB69-23CF-44E3-9099-C40C66FF867C}">
                  <a14:compatExt spid="_x0000_s3216"/>
                </a:ext>
                <a:ext uri="{FF2B5EF4-FFF2-40B4-BE49-F238E27FC236}">
                  <a16:creationId xmlns:a16="http://schemas.microsoft.com/office/drawing/2014/main" id="{00000000-0008-0000-0200-00009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22860</xdr:rowOff>
        </xdr:to>
        <xdr:sp macro="" textlink="">
          <xdr:nvSpPr>
            <xdr:cNvPr id="3217" name="Check Box 145" hidden="1">
              <a:extLst>
                <a:ext uri="{63B3BB69-23CF-44E3-9099-C40C66FF867C}">
                  <a14:compatExt spid="_x0000_s3217"/>
                </a:ext>
                <a:ext uri="{FF2B5EF4-FFF2-40B4-BE49-F238E27FC236}">
                  <a16:creationId xmlns:a16="http://schemas.microsoft.com/office/drawing/2014/main" id="{00000000-0008-0000-0200-00009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22860</xdr:rowOff>
        </xdr:to>
        <xdr:sp macro="" textlink="">
          <xdr:nvSpPr>
            <xdr:cNvPr id="3218" name="Check Box 146" hidden="1">
              <a:extLst>
                <a:ext uri="{63B3BB69-23CF-44E3-9099-C40C66FF867C}">
                  <a14:compatExt spid="_x0000_s3218"/>
                </a:ext>
                <a:ext uri="{FF2B5EF4-FFF2-40B4-BE49-F238E27FC236}">
                  <a16:creationId xmlns:a16="http://schemas.microsoft.com/office/drawing/2014/main" id="{00000000-0008-0000-0200-00009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22860</xdr:rowOff>
        </xdr:to>
        <xdr:sp macro="" textlink="">
          <xdr:nvSpPr>
            <xdr:cNvPr id="3219" name="Check Box 147" hidden="1">
              <a:extLst>
                <a:ext uri="{63B3BB69-23CF-44E3-9099-C40C66FF867C}">
                  <a14:compatExt spid="_x0000_s3219"/>
                </a:ext>
                <a:ext uri="{FF2B5EF4-FFF2-40B4-BE49-F238E27FC236}">
                  <a16:creationId xmlns:a16="http://schemas.microsoft.com/office/drawing/2014/main" id="{00000000-0008-0000-0200-00009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22860</xdr:rowOff>
        </xdr:to>
        <xdr:sp macro="" textlink="">
          <xdr:nvSpPr>
            <xdr:cNvPr id="3220" name="Check Box 148" hidden="1">
              <a:extLst>
                <a:ext uri="{63B3BB69-23CF-44E3-9099-C40C66FF867C}">
                  <a14:compatExt spid="_x0000_s3220"/>
                </a:ext>
                <a:ext uri="{FF2B5EF4-FFF2-40B4-BE49-F238E27FC236}">
                  <a16:creationId xmlns:a16="http://schemas.microsoft.com/office/drawing/2014/main" id="{00000000-0008-0000-0200-00009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22860</xdr:rowOff>
        </xdr:to>
        <xdr:sp macro="" textlink="">
          <xdr:nvSpPr>
            <xdr:cNvPr id="3221" name="Check Box 149" hidden="1">
              <a:extLst>
                <a:ext uri="{63B3BB69-23CF-44E3-9099-C40C66FF867C}">
                  <a14:compatExt spid="_x0000_s3221"/>
                </a:ext>
                <a:ext uri="{FF2B5EF4-FFF2-40B4-BE49-F238E27FC236}">
                  <a16:creationId xmlns:a16="http://schemas.microsoft.com/office/drawing/2014/main" id="{00000000-0008-0000-0200-00009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22860</xdr:rowOff>
        </xdr:to>
        <xdr:sp macro="" textlink="">
          <xdr:nvSpPr>
            <xdr:cNvPr id="3222" name="Check Box 150" hidden="1">
              <a:extLst>
                <a:ext uri="{63B3BB69-23CF-44E3-9099-C40C66FF867C}">
                  <a14:compatExt spid="_x0000_s3222"/>
                </a:ext>
                <a:ext uri="{FF2B5EF4-FFF2-40B4-BE49-F238E27FC236}">
                  <a16:creationId xmlns:a16="http://schemas.microsoft.com/office/drawing/2014/main" id="{00000000-0008-0000-0200-00009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22860</xdr:rowOff>
        </xdr:to>
        <xdr:sp macro="" textlink="">
          <xdr:nvSpPr>
            <xdr:cNvPr id="3223" name="Check Box 151" hidden="1">
              <a:extLst>
                <a:ext uri="{63B3BB69-23CF-44E3-9099-C40C66FF867C}">
                  <a14:compatExt spid="_x0000_s3223"/>
                </a:ext>
                <a:ext uri="{FF2B5EF4-FFF2-40B4-BE49-F238E27FC236}">
                  <a16:creationId xmlns:a16="http://schemas.microsoft.com/office/drawing/2014/main" id="{00000000-0008-0000-0200-00009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22860</xdr:rowOff>
        </xdr:to>
        <xdr:sp macro="" textlink="">
          <xdr:nvSpPr>
            <xdr:cNvPr id="3224" name="Check Box 152" hidden="1">
              <a:extLst>
                <a:ext uri="{63B3BB69-23CF-44E3-9099-C40C66FF867C}">
                  <a14:compatExt spid="_x0000_s3224"/>
                </a:ext>
                <a:ext uri="{FF2B5EF4-FFF2-40B4-BE49-F238E27FC236}">
                  <a16:creationId xmlns:a16="http://schemas.microsoft.com/office/drawing/2014/main" id="{00000000-0008-0000-0200-00009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22860</xdr:rowOff>
        </xdr:to>
        <xdr:sp macro="" textlink="">
          <xdr:nvSpPr>
            <xdr:cNvPr id="3225" name="Check Box 153" hidden="1">
              <a:extLst>
                <a:ext uri="{63B3BB69-23CF-44E3-9099-C40C66FF867C}">
                  <a14:compatExt spid="_x0000_s3225"/>
                </a:ext>
                <a:ext uri="{FF2B5EF4-FFF2-40B4-BE49-F238E27FC236}">
                  <a16:creationId xmlns:a16="http://schemas.microsoft.com/office/drawing/2014/main" id="{00000000-0008-0000-0200-00009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22860</xdr:rowOff>
        </xdr:to>
        <xdr:sp macro="" textlink="">
          <xdr:nvSpPr>
            <xdr:cNvPr id="3226" name="Check Box 154" hidden="1">
              <a:extLst>
                <a:ext uri="{63B3BB69-23CF-44E3-9099-C40C66FF867C}">
                  <a14:compatExt spid="_x0000_s3226"/>
                </a:ext>
                <a:ext uri="{FF2B5EF4-FFF2-40B4-BE49-F238E27FC236}">
                  <a16:creationId xmlns:a16="http://schemas.microsoft.com/office/drawing/2014/main" id="{00000000-0008-0000-0200-00009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22860</xdr:rowOff>
        </xdr:to>
        <xdr:sp macro="" textlink="">
          <xdr:nvSpPr>
            <xdr:cNvPr id="3227" name="Check Box 155" hidden="1">
              <a:extLst>
                <a:ext uri="{63B3BB69-23CF-44E3-9099-C40C66FF867C}">
                  <a14:compatExt spid="_x0000_s3227"/>
                </a:ext>
                <a:ext uri="{FF2B5EF4-FFF2-40B4-BE49-F238E27FC236}">
                  <a16:creationId xmlns:a16="http://schemas.microsoft.com/office/drawing/2014/main" id="{00000000-0008-0000-0200-00009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22860</xdr:rowOff>
        </xdr:to>
        <xdr:sp macro="" textlink="">
          <xdr:nvSpPr>
            <xdr:cNvPr id="3228" name="Check Box 156" hidden="1">
              <a:extLst>
                <a:ext uri="{63B3BB69-23CF-44E3-9099-C40C66FF867C}">
                  <a14:compatExt spid="_x0000_s3228"/>
                </a:ext>
                <a:ext uri="{FF2B5EF4-FFF2-40B4-BE49-F238E27FC236}">
                  <a16:creationId xmlns:a16="http://schemas.microsoft.com/office/drawing/2014/main" id="{00000000-0008-0000-0200-00009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22860</xdr:rowOff>
        </xdr:to>
        <xdr:sp macro="" textlink="">
          <xdr:nvSpPr>
            <xdr:cNvPr id="3229" name="Check Box 157" hidden="1">
              <a:extLst>
                <a:ext uri="{63B3BB69-23CF-44E3-9099-C40C66FF867C}">
                  <a14:compatExt spid="_x0000_s3229"/>
                </a:ext>
                <a:ext uri="{FF2B5EF4-FFF2-40B4-BE49-F238E27FC236}">
                  <a16:creationId xmlns:a16="http://schemas.microsoft.com/office/drawing/2014/main" id="{00000000-0008-0000-0200-00009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22860</xdr:rowOff>
        </xdr:to>
        <xdr:sp macro="" textlink="">
          <xdr:nvSpPr>
            <xdr:cNvPr id="3230" name="Check Box 158" hidden="1">
              <a:extLst>
                <a:ext uri="{63B3BB69-23CF-44E3-9099-C40C66FF867C}">
                  <a14:compatExt spid="_x0000_s3230"/>
                </a:ext>
                <a:ext uri="{FF2B5EF4-FFF2-40B4-BE49-F238E27FC236}">
                  <a16:creationId xmlns:a16="http://schemas.microsoft.com/office/drawing/2014/main" id="{00000000-0008-0000-0200-00009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22860</xdr:rowOff>
        </xdr:to>
        <xdr:sp macro="" textlink="">
          <xdr:nvSpPr>
            <xdr:cNvPr id="3231" name="Check Box 159" hidden="1">
              <a:extLst>
                <a:ext uri="{63B3BB69-23CF-44E3-9099-C40C66FF867C}">
                  <a14:compatExt spid="_x0000_s3231"/>
                </a:ext>
                <a:ext uri="{FF2B5EF4-FFF2-40B4-BE49-F238E27FC236}">
                  <a16:creationId xmlns:a16="http://schemas.microsoft.com/office/drawing/2014/main" id="{00000000-0008-0000-0200-00009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22860</xdr:rowOff>
        </xdr:to>
        <xdr:sp macro="" textlink="">
          <xdr:nvSpPr>
            <xdr:cNvPr id="3232" name="Check Box 160" hidden="1">
              <a:extLst>
                <a:ext uri="{63B3BB69-23CF-44E3-9099-C40C66FF867C}">
                  <a14:compatExt spid="_x0000_s3232"/>
                </a:ext>
                <a:ext uri="{FF2B5EF4-FFF2-40B4-BE49-F238E27FC236}">
                  <a16:creationId xmlns:a16="http://schemas.microsoft.com/office/drawing/2014/main" id="{00000000-0008-0000-0200-0000A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22860</xdr:rowOff>
        </xdr:to>
        <xdr:sp macro="" textlink="">
          <xdr:nvSpPr>
            <xdr:cNvPr id="3233" name="Check Box 161" hidden="1">
              <a:extLst>
                <a:ext uri="{63B3BB69-23CF-44E3-9099-C40C66FF867C}">
                  <a14:compatExt spid="_x0000_s3233"/>
                </a:ext>
                <a:ext uri="{FF2B5EF4-FFF2-40B4-BE49-F238E27FC236}">
                  <a16:creationId xmlns:a16="http://schemas.microsoft.com/office/drawing/2014/main" id="{00000000-0008-0000-0200-0000A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22860</xdr:rowOff>
        </xdr:to>
        <xdr:sp macro="" textlink="">
          <xdr:nvSpPr>
            <xdr:cNvPr id="3234" name="Check Box 162" hidden="1">
              <a:extLst>
                <a:ext uri="{63B3BB69-23CF-44E3-9099-C40C66FF867C}">
                  <a14:compatExt spid="_x0000_s3234"/>
                </a:ext>
                <a:ext uri="{FF2B5EF4-FFF2-40B4-BE49-F238E27FC236}">
                  <a16:creationId xmlns:a16="http://schemas.microsoft.com/office/drawing/2014/main" id="{00000000-0008-0000-0200-0000A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22860</xdr:rowOff>
        </xdr:to>
        <xdr:sp macro="" textlink="">
          <xdr:nvSpPr>
            <xdr:cNvPr id="3235" name="Check Box 163" hidden="1">
              <a:extLst>
                <a:ext uri="{63B3BB69-23CF-44E3-9099-C40C66FF867C}">
                  <a14:compatExt spid="_x0000_s3235"/>
                </a:ext>
                <a:ext uri="{FF2B5EF4-FFF2-40B4-BE49-F238E27FC236}">
                  <a16:creationId xmlns:a16="http://schemas.microsoft.com/office/drawing/2014/main" id="{00000000-0008-0000-0200-0000A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22860</xdr:rowOff>
        </xdr:to>
        <xdr:sp macro="" textlink="">
          <xdr:nvSpPr>
            <xdr:cNvPr id="3236" name="Check Box 164" hidden="1">
              <a:extLst>
                <a:ext uri="{63B3BB69-23CF-44E3-9099-C40C66FF867C}">
                  <a14:compatExt spid="_x0000_s3236"/>
                </a:ext>
                <a:ext uri="{FF2B5EF4-FFF2-40B4-BE49-F238E27FC236}">
                  <a16:creationId xmlns:a16="http://schemas.microsoft.com/office/drawing/2014/main" id="{00000000-0008-0000-0200-0000A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22860</xdr:rowOff>
        </xdr:to>
        <xdr:sp macro="" textlink="">
          <xdr:nvSpPr>
            <xdr:cNvPr id="3237" name="Check Box 165" hidden="1">
              <a:extLst>
                <a:ext uri="{63B3BB69-23CF-44E3-9099-C40C66FF867C}">
                  <a14:compatExt spid="_x0000_s3237"/>
                </a:ext>
                <a:ext uri="{FF2B5EF4-FFF2-40B4-BE49-F238E27FC236}">
                  <a16:creationId xmlns:a16="http://schemas.microsoft.com/office/drawing/2014/main" id="{00000000-0008-0000-0200-0000A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22860</xdr:rowOff>
        </xdr:to>
        <xdr:sp macro="" textlink="">
          <xdr:nvSpPr>
            <xdr:cNvPr id="3238" name="Check Box 166" hidden="1">
              <a:extLst>
                <a:ext uri="{63B3BB69-23CF-44E3-9099-C40C66FF867C}">
                  <a14:compatExt spid="_x0000_s3238"/>
                </a:ext>
                <a:ext uri="{FF2B5EF4-FFF2-40B4-BE49-F238E27FC236}">
                  <a16:creationId xmlns:a16="http://schemas.microsoft.com/office/drawing/2014/main" id="{00000000-0008-0000-0200-0000A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22860</xdr:rowOff>
        </xdr:to>
        <xdr:sp macro="" textlink="">
          <xdr:nvSpPr>
            <xdr:cNvPr id="3239" name="Check Box 167" hidden="1">
              <a:extLst>
                <a:ext uri="{63B3BB69-23CF-44E3-9099-C40C66FF867C}">
                  <a14:compatExt spid="_x0000_s3239"/>
                </a:ext>
                <a:ext uri="{FF2B5EF4-FFF2-40B4-BE49-F238E27FC236}">
                  <a16:creationId xmlns:a16="http://schemas.microsoft.com/office/drawing/2014/main" id="{00000000-0008-0000-0200-0000A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22860</xdr:rowOff>
        </xdr:to>
        <xdr:sp macro="" textlink="">
          <xdr:nvSpPr>
            <xdr:cNvPr id="3240" name="Check Box 168" hidden="1">
              <a:extLst>
                <a:ext uri="{63B3BB69-23CF-44E3-9099-C40C66FF867C}">
                  <a14:compatExt spid="_x0000_s3240"/>
                </a:ext>
                <a:ext uri="{FF2B5EF4-FFF2-40B4-BE49-F238E27FC236}">
                  <a16:creationId xmlns:a16="http://schemas.microsoft.com/office/drawing/2014/main" id="{00000000-0008-0000-0200-0000A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22860</xdr:rowOff>
        </xdr:to>
        <xdr:sp macro="" textlink="">
          <xdr:nvSpPr>
            <xdr:cNvPr id="3241" name="Check Box 169" hidden="1">
              <a:extLst>
                <a:ext uri="{63B3BB69-23CF-44E3-9099-C40C66FF867C}">
                  <a14:compatExt spid="_x0000_s3241"/>
                </a:ext>
                <a:ext uri="{FF2B5EF4-FFF2-40B4-BE49-F238E27FC236}">
                  <a16:creationId xmlns:a16="http://schemas.microsoft.com/office/drawing/2014/main" id="{00000000-0008-0000-0200-0000A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22860</xdr:rowOff>
        </xdr:to>
        <xdr:sp macro="" textlink="">
          <xdr:nvSpPr>
            <xdr:cNvPr id="3242" name="Check Box 170" hidden="1">
              <a:extLst>
                <a:ext uri="{63B3BB69-23CF-44E3-9099-C40C66FF867C}">
                  <a14:compatExt spid="_x0000_s3242"/>
                </a:ext>
                <a:ext uri="{FF2B5EF4-FFF2-40B4-BE49-F238E27FC236}">
                  <a16:creationId xmlns:a16="http://schemas.microsoft.com/office/drawing/2014/main" id="{00000000-0008-0000-0200-0000A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22860</xdr:rowOff>
        </xdr:to>
        <xdr:sp macro="" textlink="">
          <xdr:nvSpPr>
            <xdr:cNvPr id="3243" name="Check Box 171" hidden="1">
              <a:extLst>
                <a:ext uri="{63B3BB69-23CF-44E3-9099-C40C66FF867C}">
                  <a14:compatExt spid="_x0000_s3243"/>
                </a:ext>
                <a:ext uri="{FF2B5EF4-FFF2-40B4-BE49-F238E27FC236}">
                  <a16:creationId xmlns:a16="http://schemas.microsoft.com/office/drawing/2014/main" id="{00000000-0008-0000-0200-0000A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22860</xdr:rowOff>
        </xdr:to>
        <xdr:sp macro="" textlink="">
          <xdr:nvSpPr>
            <xdr:cNvPr id="3244" name="Check Box 172" hidden="1">
              <a:extLst>
                <a:ext uri="{63B3BB69-23CF-44E3-9099-C40C66FF867C}">
                  <a14:compatExt spid="_x0000_s3244"/>
                </a:ext>
                <a:ext uri="{FF2B5EF4-FFF2-40B4-BE49-F238E27FC236}">
                  <a16:creationId xmlns:a16="http://schemas.microsoft.com/office/drawing/2014/main" id="{00000000-0008-0000-0200-0000A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22860</xdr:rowOff>
        </xdr:to>
        <xdr:sp macro="" textlink="">
          <xdr:nvSpPr>
            <xdr:cNvPr id="3245" name="Check Box 173" hidden="1">
              <a:extLst>
                <a:ext uri="{63B3BB69-23CF-44E3-9099-C40C66FF867C}">
                  <a14:compatExt spid="_x0000_s3245"/>
                </a:ext>
                <a:ext uri="{FF2B5EF4-FFF2-40B4-BE49-F238E27FC236}">
                  <a16:creationId xmlns:a16="http://schemas.microsoft.com/office/drawing/2014/main" id="{00000000-0008-0000-0200-0000A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22860</xdr:rowOff>
        </xdr:to>
        <xdr:sp macro="" textlink="">
          <xdr:nvSpPr>
            <xdr:cNvPr id="3246" name="Check Box 174" hidden="1">
              <a:extLst>
                <a:ext uri="{63B3BB69-23CF-44E3-9099-C40C66FF867C}">
                  <a14:compatExt spid="_x0000_s3246"/>
                </a:ext>
                <a:ext uri="{FF2B5EF4-FFF2-40B4-BE49-F238E27FC236}">
                  <a16:creationId xmlns:a16="http://schemas.microsoft.com/office/drawing/2014/main" id="{00000000-0008-0000-0200-0000A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22860</xdr:rowOff>
        </xdr:to>
        <xdr:sp macro="" textlink="">
          <xdr:nvSpPr>
            <xdr:cNvPr id="3247" name="Check Box 175" hidden="1">
              <a:extLst>
                <a:ext uri="{63B3BB69-23CF-44E3-9099-C40C66FF867C}">
                  <a14:compatExt spid="_x0000_s3247"/>
                </a:ext>
                <a:ext uri="{FF2B5EF4-FFF2-40B4-BE49-F238E27FC236}">
                  <a16:creationId xmlns:a16="http://schemas.microsoft.com/office/drawing/2014/main" id="{00000000-0008-0000-0200-0000A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22860</xdr:rowOff>
        </xdr:to>
        <xdr:sp macro="" textlink="">
          <xdr:nvSpPr>
            <xdr:cNvPr id="3248" name="Check Box 176" hidden="1">
              <a:extLst>
                <a:ext uri="{63B3BB69-23CF-44E3-9099-C40C66FF867C}">
                  <a14:compatExt spid="_x0000_s3248"/>
                </a:ext>
                <a:ext uri="{FF2B5EF4-FFF2-40B4-BE49-F238E27FC236}">
                  <a16:creationId xmlns:a16="http://schemas.microsoft.com/office/drawing/2014/main" id="{00000000-0008-0000-0200-0000B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22860</xdr:rowOff>
        </xdr:to>
        <xdr:sp macro="" textlink="">
          <xdr:nvSpPr>
            <xdr:cNvPr id="3249" name="Check Box 177" hidden="1">
              <a:extLst>
                <a:ext uri="{63B3BB69-23CF-44E3-9099-C40C66FF867C}">
                  <a14:compatExt spid="_x0000_s3249"/>
                </a:ext>
                <a:ext uri="{FF2B5EF4-FFF2-40B4-BE49-F238E27FC236}">
                  <a16:creationId xmlns:a16="http://schemas.microsoft.com/office/drawing/2014/main" id="{00000000-0008-0000-0200-0000B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22860</xdr:rowOff>
        </xdr:to>
        <xdr:sp macro="" textlink="">
          <xdr:nvSpPr>
            <xdr:cNvPr id="3250" name="Check Box 178" hidden="1">
              <a:extLst>
                <a:ext uri="{63B3BB69-23CF-44E3-9099-C40C66FF867C}">
                  <a14:compatExt spid="_x0000_s3250"/>
                </a:ext>
                <a:ext uri="{FF2B5EF4-FFF2-40B4-BE49-F238E27FC236}">
                  <a16:creationId xmlns:a16="http://schemas.microsoft.com/office/drawing/2014/main" id="{00000000-0008-0000-0200-0000B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22860</xdr:rowOff>
        </xdr:to>
        <xdr:sp macro="" textlink="">
          <xdr:nvSpPr>
            <xdr:cNvPr id="3251" name="Check Box 179" hidden="1">
              <a:extLst>
                <a:ext uri="{63B3BB69-23CF-44E3-9099-C40C66FF867C}">
                  <a14:compatExt spid="_x0000_s3251"/>
                </a:ext>
                <a:ext uri="{FF2B5EF4-FFF2-40B4-BE49-F238E27FC236}">
                  <a16:creationId xmlns:a16="http://schemas.microsoft.com/office/drawing/2014/main" id="{00000000-0008-0000-0200-0000B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22860</xdr:rowOff>
        </xdr:to>
        <xdr:sp macro="" textlink="">
          <xdr:nvSpPr>
            <xdr:cNvPr id="3252" name="Check Box 180" hidden="1">
              <a:extLst>
                <a:ext uri="{63B3BB69-23CF-44E3-9099-C40C66FF867C}">
                  <a14:compatExt spid="_x0000_s3252"/>
                </a:ext>
                <a:ext uri="{FF2B5EF4-FFF2-40B4-BE49-F238E27FC236}">
                  <a16:creationId xmlns:a16="http://schemas.microsoft.com/office/drawing/2014/main" id="{00000000-0008-0000-0200-0000B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22860</xdr:rowOff>
        </xdr:to>
        <xdr:sp macro="" textlink="">
          <xdr:nvSpPr>
            <xdr:cNvPr id="3253" name="Check Box 181" hidden="1">
              <a:extLst>
                <a:ext uri="{63B3BB69-23CF-44E3-9099-C40C66FF867C}">
                  <a14:compatExt spid="_x0000_s3253"/>
                </a:ext>
                <a:ext uri="{FF2B5EF4-FFF2-40B4-BE49-F238E27FC236}">
                  <a16:creationId xmlns:a16="http://schemas.microsoft.com/office/drawing/2014/main" id="{00000000-0008-0000-0200-0000B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22860</xdr:rowOff>
        </xdr:to>
        <xdr:sp macro="" textlink="">
          <xdr:nvSpPr>
            <xdr:cNvPr id="3254" name="Check Box 182" hidden="1">
              <a:extLst>
                <a:ext uri="{63B3BB69-23CF-44E3-9099-C40C66FF867C}">
                  <a14:compatExt spid="_x0000_s3254"/>
                </a:ext>
                <a:ext uri="{FF2B5EF4-FFF2-40B4-BE49-F238E27FC236}">
                  <a16:creationId xmlns:a16="http://schemas.microsoft.com/office/drawing/2014/main" id="{00000000-0008-0000-0200-0000B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22860</xdr:rowOff>
        </xdr:to>
        <xdr:sp macro="" textlink="">
          <xdr:nvSpPr>
            <xdr:cNvPr id="3255" name="Check Box 183" hidden="1">
              <a:extLst>
                <a:ext uri="{63B3BB69-23CF-44E3-9099-C40C66FF867C}">
                  <a14:compatExt spid="_x0000_s3255"/>
                </a:ext>
                <a:ext uri="{FF2B5EF4-FFF2-40B4-BE49-F238E27FC236}">
                  <a16:creationId xmlns:a16="http://schemas.microsoft.com/office/drawing/2014/main" id="{00000000-0008-0000-0200-0000B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22860</xdr:rowOff>
        </xdr:to>
        <xdr:sp macro="" textlink="">
          <xdr:nvSpPr>
            <xdr:cNvPr id="3256" name="Check Box 184" hidden="1">
              <a:extLst>
                <a:ext uri="{63B3BB69-23CF-44E3-9099-C40C66FF867C}">
                  <a14:compatExt spid="_x0000_s3256"/>
                </a:ext>
                <a:ext uri="{FF2B5EF4-FFF2-40B4-BE49-F238E27FC236}">
                  <a16:creationId xmlns:a16="http://schemas.microsoft.com/office/drawing/2014/main" id="{00000000-0008-0000-0200-0000B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22860</xdr:rowOff>
        </xdr:to>
        <xdr:sp macro="" textlink="">
          <xdr:nvSpPr>
            <xdr:cNvPr id="3257" name="Check Box 185" hidden="1">
              <a:extLst>
                <a:ext uri="{63B3BB69-23CF-44E3-9099-C40C66FF867C}">
                  <a14:compatExt spid="_x0000_s3257"/>
                </a:ext>
                <a:ext uri="{FF2B5EF4-FFF2-40B4-BE49-F238E27FC236}">
                  <a16:creationId xmlns:a16="http://schemas.microsoft.com/office/drawing/2014/main" id="{00000000-0008-0000-0200-0000B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22860</xdr:rowOff>
        </xdr:to>
        <xdr:sp macro="" textlink="">
          <xdr:nvSpPr>
            <xdr:cNvPr id="3258" name="Check Box 186" hidden="1">
              <a:extLst>
                <a:ext uri="{63B3BB69-23CF-44E3-9099-C40C66FF867C}">
                  <a14:compatExt spid="_x0000_s3258"/>
                </a:ext>
                <a:ext uri="{FF2B5EF4-FFF2-40B4-BE49-F238E27FC236}">
                  <a16:creationId xmlns:a16="http://schemas.microsoft.com/office/drawing/2014/main" id="{00000000-0008-0000-0200-0000B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22860</xdr:rowOff>
        </xdr:to>
        <xdr:sp macro="" textlink="">
          <xdr:nvSpPr>
            <xdr:cNvPr id="3259" name="Check Box 187" hidden="1">
              <a:extLst>
                <a:ext uri="{63B3BB69-23CF-44E3-9099-C40C66FF867C}">
                  <a14:compatExt spid="_x0000_s3259"/>
                </a:ext>
                <a:ext uri="{FF2B5EF4-FFF2-40B4-BE49-F238E27FC236}">
                  <a16:creationId xmlns:a16="http://schemas.microsoft.com/office/drawing/2014/main" id="{00000000-0008-0000-0200-0000B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22860</xdr:rowOff>
        </xdr:to>
        <xdr:sp macro="" textlink="">
          <xdr:nvSpPr>
            <xdr:cNvPr id="3260" name="Check Box 188" hidden="1">
              <a:extLst>
                <a:ext uri="{63B3BB69-23CF-44E3-9099-C40C66FF867C}">
                  <a14:compatExt spid="_x0000_s3260"/>
                </a:ext>
                <a:ext uri="{FF2B5EF4-FFF2-40B4-BE49-F238E27FC236}">
                  <a16:creationId xmlns:a16="http://schemas.microsoft.com/office/drawing/2014/main" id="{00000000-0008-0000-0200-0000B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22860</xdr:rowOff>
        </xdr:to>
        <xdr:sp macro="" textlink="">
          <xdr:nvSpPr>
            <xdr:cNvPr id="3261" name="Check Box 189" hidden="1">
              <a:extLst>
                <a:ext uri="{63B3BB69-23CF-44E3-9099-C40C66FF867C}">
                  <a14:compatExt spid="_x0000_s3261"/>
                </a:ext>
                <a:ext uri="{FF2B5EF4-FFF2-40B4-BE49-F238E27FC236}">
                  <a16:creationId xmlns:a16="http://schemas.microsoft.com/office/drawing/2014/main" id="{00000000-0008-0000-0200-0000B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22860</xdr:rowOff>
        </xdr:to>
        <xdr:sp macro="" textlink="">
          <xdr:nvSpPr>
            <xdr:cNvPr id="3262" name="Check Box 190" hidden="1">
              <a:extLst>
                <a:ext uri="{63B3BB69-23CF-44E3-9099-C40C66FF867C}">
                  <a14:compatExt spid="_x0000_s3262"/>
                </a:ext>
                <a:ext uri="{FF2B5EF4-FFF2-40B4-BE49-F238E27FC236}">
                  <a16:creationId xmlns:a16="http://schemas.microsoft.com/office/drawing/2014/main" id="{00000000-0008-0000-0200-0000B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22860</xdr:rowOff>
        </xdr:to>
        <xdr:sp macro="" textlink="">
          <xdr:nvSpPr>
            <xdr:cNvPr id="3263" name="Check Box 191" hidden="1">
              <a:extLst>
                <a:ext uri="{63B3BB69-23CF-44E3-9099-C40C66FF867C}">
                  <a14:compatExt spid="_x0000_s3263"/>
                </a:ext>
                <a:ext uri="{FF2B5EF4-FFF2-40B4-BE49-F238E27FC236}">
                  <a16:creationId xmlns:a16="http://schemas.microsoft.com/office/drawing/2014/main" id="{00000000-0008-0000-0200-0000B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22860</xdr:rowOff>
        </xdr:to>
        <xdr:sp macro="" textlink="">
          <xdr:nvSpPr>
            <xdr:cNvPr id="3264" name="Check Box 192" hidden="1">
              <a:extLst>
                <a:ext uri="{63B3BB69-23CF-44E3-9099-C40C66FF867C}">
                  <a14:compatExt spid="_x0000_s3264"/>
                </a:ext>
                <a:ext uri="{FF2B5EF4-FFF2-40B4-BE49-F238E27FC236}">
                  <a16:creationId xmlns:a16="http://schemas.microsoft.com/office/drawing/2014/main" id="{00000000-0008-0000-0200-0000C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22860</xdr:rowOff>
        </xdr:to>
        <xdr:sp macro="" textlink="">
          <xdr:nvSpPr>
            <xdr:cNvPr id="3265" name="Check Box 193" hidden="1">
              <a:extLst>
                <a:ext uri="{63B3BB69-23CF-44E3-9099-C40C66FF867C}">
                  <a14:compatExt spid="_x0000_s3265"/>
                </a:ext>
                <a:ext uri="{FF2B5EF4-FFF2-40B4-BE49-F238E27FC236}">
                  <a16:creationId xmlns:a16="http://schemas.microsoft.com/office/drawing/2014/main" id="{00000000-0008-0000-0200-0000C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22860</xdr:rowOff>
        </xdr:to>
        <xdr:sp macro="" textlink="">
          <xdr:nvSpPr>
            <xdr:cNvPr id="3266" name="Check Box 194" hidden="1">
              <a:extLst>
                <a:ext uri="{63B3BB69-23CF-44E3-9099-C40C66FF867C}">
                  <a14:compatExt spid="_x0000_s3266"/>
                </a:ext>
                <a:ext uri="{FF2B5EF4-FFF2-40B4-BE49-F238E27FC236}">
                  <a16:creationId xmlns:a16="http://schemas.microsoft.com/office/drawing/2014/main" id="{00000000-0008-0000-0200-0000C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22860</xdr:rowOff>
        </xdr:to>
        <xdr:sp macro="" textlink="">
          <xdr:nvSpPr>
            <xdr:cNvPr id="3267" name="Check Box 195" hidden="1">
              <a:extLst>
                <a:ext uri="{63B3BB69-23CF-44E3-9099-C40C66FF867C}">
                  <a14:compatExt spid="_x0000_s3267"/>
                </a:ext>
                <a:ext uri="{FF2B5EF4-FFF2-40B4-BE49-F238E27FC236}">
                  <a16:creationId xmlns:a16="http://schemas.microsoft.com/office/drawing/2014/main" id="{00000000-0008-0000-0200-0000C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22860</xdr:rowOff>
        </xdr:to>
        <xdr:sp macro="" textlink="">
          <xdr:nvSpPr>
            <xdr:cNvPr id="3268" name="Check Box 196" hidden="1">
              <a:extLst>
                <a:ext uri="{63B3BB69-23CF-44E3-9099-C40C66FF867C}">
                  <a14:compatExt spid="_x0000_s3268"/>
                </a:ext>
                <a:ext uri="{FF2B5EF4-FFF2-40B4-BE49-F238E27FC236}">
                  <a16:creationId xmlns:a16="http://schemas.microsoft.com/office/drawing/2014/main" id="{00000000-0008-0000-0200-0000C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22860</xdr:rowOff>
        </xdr:to>
        <xdr:sp macro="" textlink="">
          <xdr:nvSpPr>
            <xdr:cNvPr id="3269" name="Check Box 197" hidden="1">
              <a:extLst>
                <a:ext uri="{63B3BB69-23CF-44E3-9099-C40C66FF867C}">
                  <a14:compatExt spid="_x0000_s3269"/>
                </a:ext>
                <a:ext uri="{FF2B5EF4-FFF2-40B4-BE49-F238E27FC236}">
                  <a16:creationId xmlns:a16="http://schemas.microsoft.com/office/drawing/2014/main" id="{00000000-0008-0000-0200-0000C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22860</xdr:rowOff>
        </xdr:to>
        <xdr:sp macro="" textlink="">
          <xdr:nvSpPr>
            <xdr:cNvPr id="3270" name="Check Box 198" hidden="1">
              <a:extLst>
                <a:ext uri="{63B3BB69-23CF-44E3-9099-C40C66FF867C}">
                  <a14:compatExt spid="_x0000_s3270"/>
                </a:ext>
                <a:ext uri="{FF2B5EF4-FFF2-40B4-BE49-F238E27FC236}">
                  <a16:creationId xmlns:a16="http://schemas.microsoft.com/office/drawing/2014/main" id="{00000000-0008-0000-0200-0000C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22860</xdr:rowOff>
        </xdr:to>
        <xdr:sp macro="" textlink="">
          <xdr:nvSpPr>
            <xdr:cNvPr id="3271" name="Check Box 199" hidden="1">
              <a:extLst>
                <a:ext uri="{63B3BB69-23CF-44E3-9099-C40C66FF867C}">
                  <a14:compatExt spid="_x0000_s3271"/>
                </a:ext>
                <a:ext uri="{FF2B5EF4-FFF2-40B4-BE49-F238E27FC236}">
                  <a16:creationId xmlns:a16="http://schemas.microsoft.com/office/drawing/2014/main" id="{00000000-0008-0000-0200-0000C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22860</xdr:rowOff>
        </xdr:to>
        <xdr:sp macro="" textlink="">
          <xdr:nvSpPr>
            <xdr:cNvPr id="3272" name="Check Box 200" hidden="1">
              <a:extLst>
                <a:ext uri="{63B3BB69-23CF-44E3-9099-C40C66FF867C}">
                  <a14:compatExt spid="_x0000_s3272"/>
                </a:ext>
                <a:ext uri="{FF2B5EF4-FFF2-40B4-BE49-F238E27FC236}">
                  <a16:creationId xmlns:a16="http://schemas.microsoft.com/office/drawing/2014/main" id="{00000000-0008-0000-0200-0000C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22860</xdr:rowOff>
        </xdr:to>
        <xdr:sp macro="" textlink="">
          <xdr:nvSpPr>
            <xdr:cNvPr id="3273" name="Check Box 201" hidden="1">
              <a:extLst>
                <a:ext uri="{63B3BB69-23CF-44E3-9099-C40C66FF867C}">
                  <a14:compatExt spid="_x0000_s3273"/>
                </a:ext>
                <a:ext uri="{FF2B5EF4-FFF2-40B4-BE49-F238E27FC236}">
                  <a16:creationId xmlns:a16="http://schemas.microsoft.com/office/drawing/2014/main" id="{00000000-0008-0000-0200-0000C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22860</xdr:rowOff>
        </xdr:to>
        <xdr:sp macro="" textlink="">
          <xdr:nvSpPr>
            <xdr:cNvPr id="3274" name="Check Box 202" hidden="1">
              <a:extLst>
                <a:ext uri="{63B3BB69-23CF-44E3-9099-C40C66FF867C}">
                  <a14:compatExt spid="_x0000_s3274"/>
                </a:ext>
                <a:ext uri="{FF2B5EF4-FFF2-40B4-BE49-F238E27FC236}">
                  <a16:creationId xmlns:a16="http://schemas.microsoft.com/office/drawing/2014/main" id="{00000000-0008-0000-0200-0000C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22860</xdr:rowOff>
        </xdr:to>
        <xdr:sp macro="" textlink="">
          <xdr:nvSpPr>
            <xdr:cNvPr id="3275" name="Check Box 203" hidden="1">
              <a:extLst>
                <a:ext uri="{63B3BB69-23CF-44E3-9099-C40C66FF867C}">
                  <a14:compatExt spid="_x0000_s3275"/>
                </a:ext>
                <a:ext uri="{FF2B5EF4-FFF2-40B4-BE49-F238E27FC236}">
                  <a16:creationId xmlns:a16="http://schemas.microsoft.com/office/drawing/2014/main" id="{00000000-0008-0000-0200-0000C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22860</xdr:rowOff>
        </xdr:to>
        <xdr:sp macro="" textlink="">
          <xdr:nvSpPr>
            <xdr:cNvPr id="3276" name="Check Box 204" hidden="1">
              <a:extLst>
                <a:ext uri="{63B3BB69-23CF-44E3-9099-C40C66FF867C}">
                  <a14:compatExt spid="_x0000_s3276"/>
                </a:ext>
                <a:ext uri="{FF2B5EF4-FFF2-40B4-BE49-F238E27FC236}">
                  <a16:creationId xmlns:a16="http://schemas.microsoft.com/office/drawing/2014/main" id="{00000000-0008-0000-0200-0000C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22860</xdr:rowOff>
        </xdr:to>
        <xdr:sp macro="" textlink="">
          <xdr:nvSpPr>
            <xdr:cNvPr id="3277" name="Check Box 205" hidden="1">
              <a:extLst>
                <a:ext uri="{63B3BB69-23CF-44E3-9099-C40C66FF867C}">
                  <a14:compatExt spid="_x0000_s3277"/>
                </a:ext>
                <a:ext uri="{FF2B5EF4-FFF2-40B4-BE49-F238E27FC236}">
                  <a16:creationId xmlns:a16="http://schemas.microsoft.com/office/drawing/2014/main" id="{00000000-0008-0000-0200-0000C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22860</xdr:rowOff>
        </xdr:to>
        <xdr:sp macro="" textlink="">
          <xdr:nvSpPr>
            <xdr:cNvPr id="3278" name="Check Box 206" hidden="1">
              <a:extLst>
                <a:ext uri="{63B3BB69-23CF-44E3-9099-C40C66FF867C}">
                  <a14:compatExt spid="_x0000_s3278"/>
                </a:ext>
                <a:ext uri="{FF2B5EF4-FFF2-40B4-BE49-F238E27FC236}">
                  <a16:creationId xmlns:a16="http://schemas.microsoft.com/office/drawing/2014/main" id="{00000000-0008-0000-0200-0000C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22860</xdr:rowOff>
        </xdr:to>
        <xdr:sp macro="" textlink="">
          <xdr:nvSpPr>
            <xdr:cNvPr id="3279" name="Check Box 207" hidden="1">
              <a:extLst>
                <a:ext uri="{63B3BB69-23CF-44E3-9099-C40C66FF867C}">
                  <a14:compatExt spid="_x0000_s3279"/>
                </a:ext>
                <a:ext uri="{FF2B5EF4-FFF2-40B4-BE49-F238E27FC236}">
                  <a16:creationId xmlns:a16="http://schemas.microsoft.com/office/drawing/2014/main" id="{00000000-0008-0000-0200-0000C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22860</xdr:rowOff>
        </xdr:to>
        <xdr:sp macro="" textlink="">
          <xdr:nvSpPr>
            <xdr:cNvPr id="3280" name="Check Box 208" hidden="1">
              <a:extLst>
                <a:ext uri="{63B3BB69-23CF-44E3-9099-C40C66FF867C}">
                  <a14:compatExt spid="_x0000_s3280"/>
                </a:ext>
                <a:ext uri="{FF2B5EF4-FFF2-40B4-BE49-F238E27FC236}">
                  <a16:creationId xmlns:a16="http://schemas.microsoft.com/office/drawing/2014/main" id="{00000000-0008-0000-0200-0000D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22860</xdr:rowOff>
        </xdr:to>
        <xdr:sp macro="" textlink="">
          <xdr:nvSpPr>
            <xdr:cNvPr id="3281" name="Check Box 209" hidden="1">
              <a:extLst>
                <a:ext uri="{63B3BB69-23CF-44E3-9099-C40C66FF867C}">
                  <a14:compatExt spid="_x0000_s3281"/>
                </a:ext>
                <a:ext uri="{FF2B5EF4-FFF2-40B4-BE49-F238E27FC236}">
                  <a16:creationId xmlns:a16="http://schemas.microsoft.com/office/drawing/2014/main" id="{00000000-0008-0000-0200-0000D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22860</xdr:rowOff>
        </xdr:to>
        <xdr:sp macro="" textlink="">
          <xdr:nvSpPr>
            <xdr:cNvPr id="3282" name="Check Box 210" hidden="1">
              <a:extLst>
                <a:ext uri="{63B3BB69-23CF-44E3-9099-C40C66FF867C}">
                  <a14:compatExt spid="_x0000_s3282"/>
                </a:ext>
                <a:ext uri="{FF2B5EF4-FFF2-40B4-BE49-F238E27FC236}">
                  <a16:creationId xmlns:a16="http://schemas.microsoft.com/office/drawing/2014/main" id="{00000000-0008-0000-0200-0000D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22860</xdr:rowOff>
        </xdr:to>
        <xdr:sp macro="" textlink="">
          <xdr:nvSpPr>
            <xdr:cNvPr id="3283" name="Check Box 211" hidden="1">
              <a:extLst>
                <a:ext uri="{63B3BB69-23CF-44E3-9099-C40C66FF867C}">
                  <a14:compatExt spid="_x0000_s3283"/>
                </a:ext>
                <a:ext uri="{FF2B5EF4-FFF2-40B4-BE49-F238E27FC236}">
                  <a16:creationId xmlns:a16="http://schemas.microsoft.com/office/drawing/2014/main" id="{00000000-0008-0000-0200-0000D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22860</xdr:rowOff>
        </xdr:to>
        <xdr:sp macro="" textlink="">
          <xdr:nvSpPr>
            <xdr:cNvPr id="3284" name="Check Box 212" hidden="1">
              <a:extLst>
                <a:ext uri="{63B3BB69-23CF-44E3-9099-C40C66FF867C}">
                  <a14:compatExt spid="_x0000_s3284"/>
                </a:ext>
                <a:ext uri="{FF2B5EF4-FFF2-40B4-BE49-F238E27FC236}">
                  <a16:creationId xmlns:a16="http://schemas.microsoft.com/office/drawing/2014/main" id="{00000000-0008-0000-0200-0000D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22860</xdr:rowOff>
        </xdr:to>
        <xdr:sp macro="" textlink="">
          <xdr:nvSpPr>
            <xdr:cNvPr id="3285" name="Check Box 213" hidden="1">
              <a:extLst>
                <a:ext uri="{63B3BB69-23CF-44E3-9099-C40C66FF867C}">
                  <a14:compatExt spid="_x0000_s3285"/>
                </a:ext>
                <a:ext uri="{FF2B5EF4-FFF2-40B4-BE49-F238E27FC236}">
                  <a16:creationId xmlns:a16="http://schemas.microsoft.com/office/drawing/2014/main" id="{00000000-0008-0000-0200-0000D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22860</xdr:rowOff>
        </xdr:to>
        <xdr:sp macro="" textlink="">
          <xdr:nvSpPr>
            <xdr:cNvPr id="3286" name="Check Box 214" hidden="1">
              <a:extLst>
                <a:ext uri="{63B3BB69-23CF-44E3-9099-C40C66FF867C}">
                  <a14:compatExt spid="_x0000_s3286"/>
                </a:ext>
                <a:ext uri="{FF2B5EF4-FFF2-40B4-BE49-F238E27FC236}">
                  <a16:creationId xmlns:a16="http://schemas.microsoft.com/office/drawing/2014/main" id="{00000000-0008-0000-0200-0000D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22860</xdr:rowOff>
        </xdr:to>
        <xdr:sp macro="" textlink="">
          <xdr:nvSpPr>
            <xdr:cNvPr id="3287" name="Check Box 215" hidden="1">
              <a:extLst>
                <a:ext uri="{63B3BB69-23CF-44E3-9099-C40C66FF867C}">
                  <a14:compatExt spid="_x0000_s3287"/>
                </a:ext>
                <a:ext uri="{FF2B5EF4-FFF2-40B4-BE49-F238E27FC236}">
                  <a16:creationId xmlns:a16="http://schemas.microsoft.com/office/drawing/2014/main" id="{00000000-0008-0000-0200-0000D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22860</xdr:rowOff>
        </xdr:to>
        <xdr:sp macro="" textlink="">
          <xdr:nvSpPr>
            <xdr:cNvPr id="3288" name="Check Box 216" hidden="1">
              <a:extLst>
                <a:ext uri="{63B3BB69-23CF-44E3-9099-C40C66FF867C}">
                  <a14:compatExt spid="_x0000_s3288"/>
                </a:ext>
                <a:ext uri="{FF2B5EF4-FFF2-40B4-BE49-F238E27FC236}">
                  <a16:creationId xmlns:a16="http://schemas.microsoft.com/office/drawing/2014/main" id="{00000000-0008-0000-0200-0000D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22860</xdr:rowOff>
        </xdr:to>
        <xdr:sp macro="" textlink="">
          <xdr:nvSpPr>
            <xdr:cNvPr id="3289" name="Check Box 217" hidden="1">
              <a:extLst>
                <a:ext uri="{63B3BB69-23CF-44E3-9099-C40C66FF867C}">
                  <a14:compatExt spid="_x0000_s3289"/>
                </a:ext>
                <a:ext uri="{FF2B5EF4-FFF2-40B4-BE49-F238E27FC236}">
                  <a16:creationId xmlns:a16="http://schemas.microsoft.com/office/drawing/2014/main" id="{00000000-0008-0000-0200-0000D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22860</xdr:rowOff>
        </xdr:to>
        <xdr:sp macro="" textlink="">
          <xdr:nvSpPr>
            <xdr:cNvPr id="3290" name="Check Box 218" hidden="1">
              <a:extLst>
                <a:ext uri="{63B3BB69-23CF-44E3-9099-C40C66FF867C}">
                  <a14:compatExt spid="_x0000_s3290"/>
                </a:ext>
                <a:ext uri="{FF2B5EF4-FFF2-40B4-BE49-F238E27FC236}">
                  <a16:creationId xmlns:a16="http://schemas.microsoft.com/office/drawing/2014/main" id="{00000000-0008-0000-0200-0000D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22860</xdr:rowOff>
        </xdr:to>
        <xdr:sp macro="" textlink="">
          <xdr:nvSpPr>
            <xdr:cNvPr id="3291" name="Check Box 219" hidden="1">
              <a:extLst>
                <a:ext uri="{63B3BB69-23CF-44E3-9099-C40C66FF867C}">
                  <a14:compatExt spid="_x0000_s3291"/>
                </a:ext>
                <a:ext uri="{FF2B5EF4-FFF2-40B4-BE49-F238E27FC236}">
                  <a16:creationId xmlns:a16="http://schemas.microsoft.com/office/drawing/2014/main" id="{00000000-0008-0000-0200-0000D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22860</xdr:rowOff>
        </xdr:to>
        <xdr:sp macro="" textlink="">
          <xdr:nvSpPr>
            <xdr:cNvPr id="3292" name="Check Box 220" hidden="1">
              <a:extLst>
                <a:ext uri="{63B3BB69-23CF-44E3-9099-C40C66FF867C}">
                  <a14:compatExt spid="_x0000_s3292"/>
                </a:ext>
                <a:ext uri="{FF2B5EF4-FFF2-40B4-BE49-F238E27FC236}">
                  <a16:creationId xmlns:a16="http://schemas.microsoft.com/office/drawing/2014/main" id="{00000000-0008-0000-0200-0000D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22860</xdr:rowOff>
        </xdr:to>
        <xdr:sp macro="" textlink="">
          <xdr:nvSpPr>
            <xdr:cNvPr id="3293" name="Check Box 221" hidden="1">
              <a:extLst>
                <a:ext uri="{63B3BB69-23CF-44E3-9099-C40C66FF867C}">
                  <a14:compatExt spid="_x0000_s3293"/>
                </a:ext>
                <a:ext uri="{FF2B5EF4-FFF2-40B4-BE49-F238E27FC236}">
                  <a16:creationId xmlns:a16="http://schemas.microsoft.com/office/drawing/2014/main" id="{00000000-0008-0000-0200-0000D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4" name="Check Box 222" hidden="1">
              <a:extLst>
                <a:ext uri="{63B3BB69-23CF-44E3-9099-C40C66FF867C}">
                  <a14:compatExt spid="_x0000_s3294"/>
                </a:ext>
                <a:ext uri="{FF2B5EF4-FFF2-40B4-BE49-F238E27FC236}">
                  <a16:creationId xmlns:a16="http://schemas.microsoft.com/office/drawing/2014/main" id="{00000000-0008-0000-0200-0000D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5" name="Check Box 223" hidden="1">
              <a:extLst>
                <a:ext uri="{63B3BB69-23CF-44E3-9099-C40C66FF867C}">
                  <a14:compatExt spid="_x0000_s3295"/>
                </a:ext>
                <a:ext uri="{FF2B5EF4-FFF2-40B4-BE49-F238E27FC236}">
                  <a16:creationId xmlns:a16="http://schemas.microsoft.com/office/drawing/2014/main" id="{00000000-0008-0000-0200-0000D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22860</xdr:rowOff>
        </xdr:to>
        <xdr:sp macro="" textlink="">
          <xdr:nvSpPr>
            <xdr:cNvPr id="3296" name="Check Box 224" hidden="1">
              <a:extLst>
                <a:ext uri="{63B3BB69-23CF-44E3-9099-C40C66FF867C}">
                  <a14:compatExt spid="_x0000_s3296"/>
                </a:ext>
                <a:ext uri="{FF2B5EF4-FFF2-40B4-BE49-F238E27FC236}">
                  <a16:creationId xmlns:a16="http://schemas.microsoft.com/office/drawing/2014/main" id="{00000000-0008-0000-0200-0000E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22860</xdr:rowOff>
        </xdr:to>
        <xdr:sp macro="" textlink="">
          <xdr:nvSpPr>
            <xdr:cNvPr id="3297" name="Check Box 225" hidden="1">
              <a:extLst>
                <a:ext uri="{63B3BB69-23CF-44E3-9099-C40C66FF867C}">
                  <a14:compatExt spid="_x0000_s3297"/>
                </a:ext>
                <a:ext uri="{FF2B5EF4-FFF2-40B4-BE49-F238E27FC236}">
                  <a16:creationId xmlns:a16="http://schemas.microsoft.com/office/drawing/2014/main" id="{00000000-0008-0000-0200-0000E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22860</xdr:rowOff>
        </xdr:to>
        <xdr:sp macro="" textlink="">
          <xdr:nvSpPr>
            <xdr:cNvPr id="3298" name="Check Box 226" hidden="1">
              <a:extLst>
                <a:ext uri="{63B3BB69-23CF-44E3-9099-C40C66FF867C}">
                  <a14:compatExt spid="_x0000_s3298"/>
                </a:ext>
                <a:ext uri="{FF2B5EF4-FFF2-40B4-BE49-F238E27FC236}">
                  <a16:creationId xmlns:a16="http://schemas.microsoft.com/office/drawing/2014/main" id="{00000000-0008-0000-0200-0000E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22860</xdr:rowOff>
        </xdr:to>
        <xdr:sp macro="" textlink="">
          <xdr:nvSpPr>
            <xdr:cNvPr id="3299" name="Check Box 227" hidden="1">
              <a:extLst>
                <a:ext uri="{63B3BB69-23CF-44E3-9099-C40C66FF867C}">
                  <a14:compatExt spid="_x0000_s3299"/>
                </a:ext>
                <a:ext uri="{FF2B5EF4-FFF2-40B4-BE49-F238E27FC236}">
                  <a16:creationId xmlns:a16="http://schemas.microsoft.com/office/drawing/2014/main" id="{00000000-0008-0000-0200-0000E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22860</xdr:rowOff>
        </xdr:to>
        <xdr:sp macro="" textlink="">
          <xdr:nvSpPr>
            <xdr:cNvPr id="3300" name="Check Box 228" hidden="1">
              <a:extLst>
                <a:ext uri="{63B3BB69-23CF-44E3-9099-C40C66FF867C}">
                  <a14:compatExt spid="_x0000_s3300"/>
                </a:ext>
                <a:ext uri="{FF2B5EF4-FFF2-40B4-BE49-F238E27FC236}">
                  <a16:creationId xmlns:a16="http://schemas.microsoft.com/office/drawing/2014/main" id="{00000000-0008-0000-0200-0000E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22860</xdr:rowOff>
        </xdr:to>
        <xdr:sp macro="" textlink="">
          <xdr:nvSpPr>
            <xdr:cNvPr id="3301" name="Check Box 229" hidden="1">
              <a:extLst>
                <a:ext uri="{63B3BB69-23CF-44E3-9099-C40C66FF867C}">
                  <a14:compatExt spid="_x0000_s3301"/>
                </a:ext>
                <a:ext uri="{FF2B5EF4-FFF2-40B4-BE49-F238E27FC236}">
                  <a16:creationId xmlns:a16="http://schemas.microsoft.com/office/drawing/2014/main" id="{00000000-0008-0000-0200-0000E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22860</xdr:rowOff>
        </xdr:to>
        <xdr:sp macro="" textlink="">
          <xdr:nvSpPr>
            <xdr:cNvPr id="3302" name="Check Box 230" hidden="1">
              <a:extLst>
                <a:ext uri="{63B3BB69-23CF-44E3-9099-C40C66FF867C}">
                  <a14:compatExt spid="_x0000_s3302"/>
                </a:ext>
                <a:ext uri="{FF2B5EF4-FFF2-40B4-BE49-F238E27FC236}">
                  <a16:creationId xmlns:a16="http://schemas.microsoft.com/office/drawing/2014/main" id="{00000000-0008-0000-0200-0000E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22860</xdr:rowOff>
        </xdr:to>
        <xdr:sp macro="" textlink="">
          <xdr:nvSpPr>
            <xdr:cNvPr id="3303" name="Check Box 231" hidden="1">
              <a:extLst>
                <a:ext uri="{63B3BB69-23CF-44E3-9099-C40C66FF867C}">
                  <a14:compatExt spid="_x0000_s3303"/>
                </a:ext>
                <a:ext uri="{FF2B5EF4-FFF2-40B4-BE49-F238E27FC236}">
                  <a16:creationId xmlns:a16="http://schemas.microsoft.com/office/drawing/2014/main" id="{00000000-0008-0000-0200-0000E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22860</xdr:rowOff>
        </xdr:to>
        <xdr:sp macro="" textlink="">
          <xdr:nvSpPr>
            <xdr:cNvPr id="3304" name="Check Box 232" hidden="1">
              <a:extLst>
                <a:ext uri="{63B3BB69-23CF-44E3-9099-C40C66FF867C}">
                  <a14:compatExt spid="_x0000_s3304"/>
                </a:ext>
                <a:ext uri="{FF2B5EF4-FFF2-40B4-BE49-F238E27FC236}">
                  <a16:creationId xmlns:a16="http://schemas.microsoft.com/office/drawing/2014/main" id="{00000000-0008-0000-0200-0000E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22860</xdr:rowOff>
        </xdr:to>
        <xdr:sp macro="" textlink="">
          <xdr:nvSpPr>
            <xdr:cNvPr id="3305" name="Check Box 233" hidden="1">
              <a:extLst>
                <a:ext uri="{63B3BB69-23CF-44E3-9099-C40C66FF867C}">
                  <a14:compatExt spid="_x0000_s3305"/>
                </a:ext>
                <a:ext uri="{FF2B5EF4-FFF2-40B4-BE49-F238E27FC236}">
                  <a16:creationId xmlns:a16="http://schemas.microsoft.com/office/drawing/2014/main" id="{00000000-0008-0000-0200-0000E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22860</xdr:rowOff>
        </xdr:to>
        <xdr:sp macro="" textlink="">
          <xdr:nvSpPr>
            <xdr:cNvPr id="3306" name="Check Box 234" hidden="1">
              <a:extLst>
                <a:ext uri="{63B3BB69-23CF-44E3-9099-C40C66FF867C}">
                  <a14:compatExt spid="_x0000_s3306"/>
                </a:ext>
                <a:ext uri="{FF2B5EF4-FFF2-40B4-BE49-F238E27FC236}">
                  <a16:creationId xmlns:a16="http://schemas.microsoft.com/office/drawing/2014/main" id="{00000000-0008-0000-0200-0000E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22860</xdr:rowOff>
        </xdr:to>
        <xdr:sp macro="" textlink="">
          <xdr:nvSpPr>
            <xdr:cNvPr id="3307" name="Check Box 235" hidden="1">
              <a:extLst>
                <a:ext uri="{63B3BB69-23CF-44E3-9099-C40C66FF867C}">
                  <a14:compatExt spid="_x0000_s3307"/>
                </a:ext>
                <a:ext uri="{FF2B5EF4-FFF2-40B4-BE49-F238E27FC236}">
                  <a16:creationId xmlns:a16="http://schemas.microsoft.com/office/drawing/2014/main" id="{00000000-0008-0000-0200-0000E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22860</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00000000-0008-0000-0200-0000E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22860</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00000000-0008-0000-0200-0000E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22860</xdr:rowOff>
        </xdr:to>
        <xdr:sp macro="" textlink="">
          <xdr:nvSpPr>
            <xdr:cNvPr id="3310" name="Check Box 238" hidden="1">
              <a:extLst>
                <a:ext uri="{63B3BB69-23CF-44E3-9099-C40C66FF867C}">
                  <a14:compatExt spid="_x0000_s3310"/>
                </a:ext>
                <a:ext uri="{FF2B5EF4-FFF2-40B4-BE49-F238E27FC236}">
                  <a16:creationId xmlns:a16="http://schemas.microsoft.com/office/drawing/2014/main" id="{00000000-0008-0000-0200-0000E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22860</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00000000-0008-0000-0200-0000E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22860</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00000000-0008-0000-0200-0000F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22860</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00000000-0008-0000-0200-0000F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22860</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00000000-0008-0000-0200-0000F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22860</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00000000-0008-0000-0200-0000F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22860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00000000-0008-0000-0200-0000F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22860</xdr:rowOff>
        </xdr:to>
        <xdr:sp macro="" textlink="">
          <xdr:nvSpPr>
            <xdr:cNvPr id="3317" name="Check Box 245" hidden="1">
              <a:extLst>
                <a:ext uri="{63B3BB69-23CF-44E3-9099-C40C66FF867C}">
                  <a14:compatExt spid="_x0000_s3317"/>
                </a:ext>
                <a:ext uri="{FF2B5EF4-FFF2-40B4-BE49-F238E27FC236}">
                  <a16:creationId xmlns:a16="http://schemas.microsoft.com/office/drawing/2014/main" id="{00000000-0008-0000-0200-0000F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22860</xdr:rowOff>
        </xdr:to>
        <xdr:sp macro="" textlink="">
          <xdr:nvSpPr>
            <xdr:cNvPr id="3318" name="Check Box 246" hidden="1">
              <a:extLst>
                <a:ext uri="{63B3BB69-23CF-44E3-9099-C40C66FF867C}">
                  <a14:compatExt spid="_x0000_s3318"/>
                </a:ext>
                <a:ext uri="{FF2B5EF4-FFF2-40B4-BE49-F238E27FC236}">
                  <a16:creationId xmlns:a16="http://schemas.microsoft.com/office/drawing/2014/main" id="{00000000-0008-0000-0200-0000F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22860</xdr:rowOff>
        </xdr:to>
        <xdr:sp macro="" textlink="">
          <xdr:nvSpPr>
            <xdr:cNvPr id="3319" name="Check Box 247" hidden="1">
              <a:extLst>
                <a:ext uri="{63B3BB69-23CF-44E3-9099-C40C66FF867C}">
                  <a14:compatExt spid="_x0000_s3319"/>
                </a:ext>
                <a:ext uri="{FF2B5EF4-FFF2-40B4-BE49-F238E27FC236}">
                  <a16:creationId xmlns:a16="http://schemas.microsoft.com/office/drawing/2014/main" id="{00000000-0008-0000-0200-0000F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22860</xdr:rowOff>
        </xdr:to>
        <xdr:sp macro="" textlink="">
          <xdr:nvSpPr>
            <xdr:cNvPr id="3320" name="Check Box 248" hidden="1">
              <a:extLst>
                <a:ext uri="{63B3BB69-23CF-44E3-9099-C40C66FF867C}">
                  <a14:compatExt spid="_x0000_s3320"/>
                </a:ext>
                <a:ext uri="{FF2B5EF4-FFF2-40B4-BE49-F238E27FC236}">
                  <a16:creationId xmlns:a16="http://schemas.microsoft.com/office/drawing/2014/main" id="{00000000-0008-0000-0200-0000F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22860</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000000-0008-0000-0200-0000F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22860</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00000000-0008-0000-0200-0000F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22860</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00000000-0008-0000-0200-0000F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22860</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00000000-0008-0000-0200-0000F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22860</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00000000-0008-0000-0200-0000F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22860</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00000000-0008-0000-0200-0000F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22860</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00000000-0008-0000-0200-0000F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22860</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00000000-0008-0000-0200-00000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22860</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00000000-0008-0000-0200-00000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22860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00000000-0008-0000-0200-00000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22860</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00000000-0008-0000-0200-00000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22860</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00000000-0008-0000-0200-00000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22860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00000000-0008-0000-0200-00000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22860</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00000000-0008-0000-0200-00000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22860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00000000-0008-0000-0200-00000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00000000-0008-0000-0200-00000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00000000-0008-0000-0200-00000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22860</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00000000-0008-0000-0200-00000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22860</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00000000-0008-0000-0200-00000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22860</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00000000-0008-0000-0200-00000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22860</xdr:rowOff>
        </xdr:to>
        <xdr:sp macro="" textlink="">
          <xdr:nvSpPr>
            <xdr:cNvPr id="3341" name="Check Box 269" hidden="1">
              <a:extLst>
                <a:ext uri="{63B3BB69-23CF-44E3-9099-C40C66FF867C}">
                  <a14:compatExt spid="_x0000_s3341"/>
                </a:ext>
                <a:ext uri="{FF2B5EF4-FFF2-40B4-BE49-F238E27FC236}">
                  <a16:creationId xmlns:a16="http://schemas.microsoft.com/office/drawing/2014/main" id="{00000000-0008-0000-0200-00000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22860</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00000000-0008-0000-0200-00000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22860</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00000000-0008-0000-0200-00000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22860</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00000000-0008-0000-0200-00001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22860</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00000000-0008-0000-0200-00001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22860</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00000000-0008-0000-0200-00001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22860</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00000000-0008-0000-0200-00001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22860</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00000000-0008-0000-0200-00001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22860</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00000000-0008-0000-0200-00001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22860</xdr:rowOff>
        </xdr:to>
        <xdr:sp macro="" textlink="">
          <xdr:nvSpPr>
            <xdr:cNvPr id="3350" name="Check Box 278" hidden="1">
              <a:extLst>
                <a:ext uri="{63B3BB69-23CF-44E3-9099-C40C66FF867C}">
                  <a14:compatExt spid="_x0000_s3350"/>
                </a:ext>
                <a:ext uri="{FF2B5EF4-FFF2-40B4-BE49-F238E27FC236}">
                  <a16:creationId xmlns:a16="http://schemas.microsoft.com/office/drawing/2014/main" id="{00000000-0008-0000-0200-00001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22860</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00000000-0008-0000-0200-00001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22860</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00000000-0008-0000-0200-00001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22860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00000000-0008-0000-0200-00001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22860</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00000000-0008-0000-0200-00001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22860</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00000000-0008-0000-0200-00001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22860</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00000000-0008-0000-0200-00001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22860</xdr:rowOff>
        </xdr:to>
        <xdr:sp macro="" textlink="">
          <xdr:nvSpPr>
            <xdr:cNvPr id="3357" name="Check Box 285" hidden="1">
              <a:extLst>
                <a:ext uri="{63B3BB69-23CF-44E3-9099-C40C66FF867C}">
                  <a14:compatExt spid="_x0000_s3357"/>
                </a:ext>
                <a:ext uri="{FF2B5EF4-FFF2-40B4-BE49-F238E27FC236}">
                  <a16:creationId xmlns:a16="http://schemas.microsoft.com/office/drawing/2014/main" id="{00000000-0008-0000-0200-00001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22860</xdr:rowOff>
        </xdr:to>
        <xdr:sp macro="" textlink="">
          <xdr:nvSpPr>
            <xdr:cNvPr id="3358" name="Check Box 286" hidden="1">
              <a:extLst>
                <a:ext uri="{63B3BB69-23CF-44E3-9099-C40C66FF867C}">
                  <a14:compatExt spid="_x0000_s3358"/>
                </a:ext>
                <a:ext uri="{FF2B5EF4-FFF2-40B4-BE49-F238E27FC236}">
                  <a16:creationId xmlns:a16="http://schemas.microsoft.com/office/drawing/2014/main" id="{00000000-0008-0000-0200-00001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22860</xdr:rowOff>
        </xdr:to>
        <xdr:sp macro="" textlink="">
          <xdr:nvSpPr>
            <xdr:cNvPr id="3359" name="Check Box 287" hidden="1">
              <a:extLst>
                <a:ext uri="{63B3BB69-23CF-44E3-9099-C40C66FF867C}">
                  <a14:compatExt spid="_x0000_s3359"/>
                </a:ext>
                <a:ext uri="{FF2B5EF4-FFF2-40B4-BE49-F238E27FC236}">
                  <a16:creationId xmlns:a16="http://schemas.microsoft.com/office/drawing/2014/main" id="{00000000-0008-0000-0200-00001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22860</xdr:rowOff>
        </xdr:to>
        <xdr:sp macro="" textlink="">
          <xdr:nvSpPr>
            <xdr:cNvPr id="3360" name="Check Box 288" hidden="1">
              <a:extLst>
                <a:ext uri="{63B3BB69-23CF-44E3-9099-C40C66FF867C}">
                  <a14:compatExt spid="_x0000_s3360"/>
                </a:ext>
                <a:ext uri="{FF2B5EF4-FFF2-40B4-BE49-F238E27FC236}">
                  <a16:creationId xmlns:a16="http://schemas.microsoft.com/office/drawing/2014/main" id="{00000000-0008-0000-0200-00002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22860</xdr:rowOff>
        </xdr:to>
        <xdr:sp macro="" textlink="">
          <xdr:nvSpPr>
            <xdr:cNvPr id="3361" name="Check Box 289" hidden="1">
              <a:extLst>
                <a:ext uri="{63B3BB69-23CF-44E3-9099-C40C66FF867C}">
                  <a14:compatExt spid="_x0000_s3361"/>
                </a:ext>
                <a:ext uri="{FF2B5EF4-FFF2-40B4-BE49-F238E27FC236}">
                  <a16:creationId xmlns:a16="http://schemas.microsoft.com/office/drawing/2014/main" id="{00000000-0008-0000-0200-00002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22860</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00000000-0008-0000-0200-00002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22860</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200-00002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22860</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200-00002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22860</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200-00002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22860</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200-00002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22860</xdr:rowOff>
        </xdr:to>
        <xdr:sp macro="" textlink="">
          <xdr:nvSpPr>
            <xdr:cNvPr id="3367" name="Check Box 295" hidden="1">
              <a:extLst>
                <a:ext uri="{63B3BB69-23CF-44E3-9099-C40C66FF867C}">
                  <a14:compatExt spid="_x0000_s3367"/>
                </a:ext>
                <a:ext uri="{FF2B5EF4-FFF2-40B4-BE49-F238E27FC236}">
                  <a16:creationId xmlns:a16="http://schemas.microsoft.com/office/drawing/2014/main" id="{00000000-0008-0000-0200-00002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22860</xdr:rowOff>
        </xdr:to>
        <xdr:sp macro="" textlink="">
          <xdr:nvSpPr>
            <xdr:cNvPr id="3368" name="Check Box 296" hidden="1">
              <a:extLst>
                <a:ext uri="{63B3BB69-23CF-44E3-9099-C40C66FF867C}">
                  <a14:compatExt spid="_x0000_s3368"/>
                </a:ext>
                <a:ext uri="{FF2B5EF4-FFF2-40B4-BE49-F238E27FC236}">
                  <a16:creationId xmlns:a16="http://schemas.microsoft.com/office/drawing/2014/main" id="{00000000-0008-0000-0200-00002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22860</xdr:rowOff>
        </xdr:to>
        <xdr:sp macro="" textlink="">
          <xdr:nvSpPr>
            <xdr:cNvPr id="3369" name="Check Box 297" hidden="1">
              <a:extLst>
                <a:ext uri="{63B3BB69-23CF-44E3-9099-C40C66FF867C}">
                  <a14:compatExt spid="_x0000_s3369"/>
                </a:ext>
                <a:ext uri="{FF2B5EF4-FFF2-40B4-BE49-F238E27FC236}">
                  <a16:creationId xmlns:a16="http://schemas.microsoft.com/office/drawing/2014/main" id="{00000000-0008-0000-0200-00002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22860</xdr:rowOff>
        </xdr:to>
        <xdr:sp macro="" textlink="">
          <xdr:nvSpPr>
            <xdr:cNvPr id="3370" name="Check Box 298" hidden="1">
              <a:extLst>
                <a:ext uri="{63B3BB69-23CF-44E3-9099-C40C66FF867C}">
                  <a14:compatExt spid="_x0000_s3370"/>
                </a:ext>
                <a:ext uri="{FF2B5EF4-FFF2-40B4-BE49-F238E27FC236}">
                  <a16:creationId xmlns:a16="http://schemas.microsoft.com/office/drawing/2014/main" id="{00000000-0008-0000-0200-00002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22860</xdr:rowOff>
        </xdr:to>
        <xdr:sp macro="" textlink="">
          <xdr:nvSpPr>
            <xdr:cNvPr id="3371" name="Check Box 299" hidden="1">
              <a:extLst>
                <a:ext uri="{63B3BB69-23CF-44E3-9099-C40C66FF867C}">
                  <a14:compatExt spid="_x0000_s3371"/>
                </a:ext>
                <a:ext uri="{FF2B5EF4-FFF2-40B4-BE49-F238E27FC236}">
                  <a16:creationId xmlns:a16="http://schemas.microsoft.com/office/drawing/2014/main" id="{00000000-0008-0000-0200-00002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22860</xdr:rowOff>
        </xdr:to>
        <xdr:sp macro="" textlink="">
          <xdr:nvSpPr>
            <xdr:cNvPr id="3372" name="Check Box 300" hidden="1">
              <a:extLst>
                <a:ext uri="{63B3BB69-23CF-44E3-9099-C40C66FF867C}">
                  <a14:compatExt spid="_x0000_s3372"/>
                </a:ext>
                <a:ext uri="{FF2B5EF4-FFF2-40B4-BE49-F238E27FC236}">
                  <a16:creationId xmlns:a16="http://schemas.microsoft.com/office/drawing/2014/main" id="{00000000-0008-0000-0200-00002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22860</xdr:rowOff>
        </xdr:to>
        <xdr:sp macro="" textlink="">
          <xdr:nvSpPr>
            <xdr:cNvPr id="3373" name="Check Box 301" hidden="1">
              <a:extLst>
                <a:ext uri="{63B3BB69-23CF-44E3-9099-C40C66FF867C}">
                  <a14:compatExt spid="_x0000_s3373"/>
                </a:ext>
                <a:ext uri="{FF2B5EF4-FFF2-40B4-BE49-F238E27FC236}">
                  <a16:creationId xmlns:a16="http://schemas.microsoft.com/office/drawing/2014/main" id="{00000000-0008-0000-0200-00002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22860</xdr:rowOff>
        </xdr:to>
        <xdr:sp macro="" textlink="">
          <xdr:nvSpPr>
            <xdr:cNvPr id="3374" name="Check Box 302" hidden="1">
              <a:extLst>
                <a:ext uri="{63B3BB69-23CF-44E3-9099-C40C66FF867C}">
                  <a14:compatExt spid="_x0000_s3374"/>
                </a:ext>
                <a:ext uri="{FF2B5EF4-FFF2-40B4-BE49-F238E27FC236}">
                  <a16:creationId xmlns:a16="http://schemas.microsoft.com/office/drawing/2014/main" id="{00000000-0008-0000-0200-00002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22860</xdr:rowOff>
        </xdr:to>
        <xdr:sp macro="" textlink="">
          <xdr:nvSpPr>
            <xdr:cNvPr id="3375" name="Check Box 303" hidden="1">
              <a:extLst>
                <a:ext uri="{63B3BB69-23CF-44E3-9099-C40C66FF867C}">
                  <a14:compatExt spid="_x0000_s3375"/>
                </a:ext>
                <a:ext uri="{FF2B5EF4-FFF2-40B4-BE49-F238E27FC236}">
                  <a16:creationId xmlns:a16="http://schemas.microsoft.com/office/drawing/2014/main" id="{00000000-0008-0000-0200-00002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22860</xdr:rowOff>
        </xdr:to>
        <xdr:sp macro="" textlink="">
          <xdr:nvSpPr>
            <xdr:cNvPr id="3376" name="Check Box 304" hidden="1">
              <a:extLst>
                <a:ext uri="{63B3BB69-23CF-44E3-9099-C40C66FF867C}">
                  <a14:compatExt spid="_x0000_s3376"/>
                </a:ext>
                <a:ext uri="{FF2B5EF4-FFF2-40B4-BE49-F238E27FC236}">
                  <a16:creationId xmlns:a16="http://schemas.microsoft.com/office/drawing/2014/main" id="{00000000-0008-0000-0200-00003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22860</xdr:rowOff>
        </xdr:to>
        <xdr:sp macro="" textlink="">
          <xdr:nvSpPr>
            <xdr:cNvPr id="3377" name="Check Box 305" hidden="1">
              <a:extLst>
                <a:ext uri="{63B3BB69-23CF-44E3-9099-C40C66FF867C}">
                  <a14:compatExt spid="_x0000_s3377"/>
                </a:ext>
                <a:ext uri="{FF2B5EF4-FFF2-40B4-BE49-F238E27FC236}">
                  <a16:creationId xmlns:a16="http://schemas.microsoft.com/office/drawing/2014/main" id="{00000000-0008-0000-0200-00003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22860</xdr:rowOff>
        </xdr:to>
        <xdr:sp macro="" textlink="">
          <xdr:nvSpPr>
            <xdr:cNvPr id="3378" name="Check Box 306" hidden="1">
              <a:extLst>
                <a:ext uri="{63B3BB69-23CF-44E3-9099-C40C66FF867C}">
                  <a14:compatExt spid="_x0000_s3378"/>
                </a:ext>
                <a:ext uri="{FF2B5EF4-FFF2-40B4-BE49-F238E27FC236}">
                  <a16:creationId xmlns:a16="http://schemas.microsoft.com/office/drawing/2014/main" id="{00000000-0008-0000-0200-00003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22860</xdr:rowOff>
        </xdr:to>
        <xdr:sp macro="" textlink="">
          <xdr:nvSpPr>
            <xdr:cNvPr id="3379" name="Check Box 307" hidden="1">
              <a:extLst>
                <a:ext uri="{63B3BB69-23CF-44E3-9099-C40C66FF867C}">
                  <a14:compatExt spid="_x0000_s3379"/>
                </a:ext>
                <a:ext uri="{FF2B5EF4-FFF2-40B4-BE49-F238E27FC236}">
                  <a16:creationId xmlns:a16="http://schemas.microsoft.com/office/drawing/2014/main" id="{00000000-0008-0000-0200-00003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22860</xdr:rowOff>
        </xdr:to>
        <xdr:sp macro="" textlink="">
          <xdr:nvSpPr>
            <xdr:cNvPr id="3380" name="Check Box 308" hidden="1">
              <a:extLst>
                <a:ext uri="{63B3BB69-23CF-44E3-9099-C40C66FF867C}">
                  <a14:compatExt spid="_x0000_s3380"/>
                </a:ext>
                <a:ext uri="{FF2B5EF4-FFF2-40B4-BE49-F238E27FC236}">
                  <a16:creationId xmlns:a16="http://schemas.microsoft.com/office/drawing/2014/main" id="{00000000-0008-0000-0200-00003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22860</xdr:rowOff>
        </xdr:to>
        <xdr:sp macro="" textlink="">
          <xdr:nvSpPr>
            <xdr:cNvPr id="3381" name="Check Box 309" hidden="1">
              <a:extLst>
                <a:ext uri="{63B3BB69-23CF-44E3-9099-C40C66FF867C}">
                  <a14:compatExt spid="_x0000_s3381"/>
                </a:ext>
                <a:ext uri="{FF2B5EF4-FFF2-40B4-BE49-F238E27FC236}">
                  <a16:creationId xmlns:a16="http://schemas.microsoft.com/office/drawing/2014/main" id="{00000000-0008-0000-0200-00003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22860</xdr:rowOff>
        </xdr:to>
        <xdr:sp macro="" textlink="">
          <xdr:nvSpPr>
            <xdr:cNvPr id="3382" name="Check Box 310" hidden="1">
              <a:extLst>
                <a:ext uri="{63B3BB69-23CF-44E3-9099-C40C66FF867C}">
                  <a14:compatExt spid="_x0000_s3382"/>
                </a:ext>
                <a:ext uri="{FF2B5EF4-FFF2-40B4-BE49-F238E27FC236}">
                  <a16:creationId xmlns:a16="http://schemas.microsoft.com/office/drawing/2014/main" id="{00000000-0008-0000-0200-00003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22860</xdr:rowOff>
        </xdr:to>
        <xdr:sp macro="" textlink="">
          <xdr:nvSpPr>
            <xdr:cNvPr id="3383" name="Check Box 311" hidden="1">
              <a:extLst>
                <a:ext uri="{63B3BB69-23CF-44E3-9099-C40C66FF867C}">
                  <a14:compatExt spid="_x0000_s3383"/>
                </a:ext>
                <a:ext uri="{FF2B5EF4-FFF2-40B4-BE49-F238E27FC236}">
                  <a16:creationId xmlns:a16="http://schemas.microsoft.com/office/drawing/2014/main" id="{00000000-0008-0000-0200-00003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22860</xdr:rowOff>
        </xdr:to>
        <xdr:sp macro="" textlink="">
          <xdr:nvSpPr>
            <xdr:cNvPr id="3384" name="Check Box 312" hidden="1">
              <a:extLst>
                <a:ext uri="{63B3BB69-23CF-44E3-9099-C40C66FF867C}">
                  <a14:compatExt spid="_x0000_s3384"/>
                </a:ext>
                <a:ext uri="{FF2B5EF4-FFF2-40B4-BE49-F238E27FC236}">
                  <a16:creationId xmlns:a16="http://schemas.microsoft.com/office/drawing/2014/main" id="{00000000-0008-0000-0200-00003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22860</xdr:rowOff>
        </xdr:to>
        <xdr:sp macro="" textlink="">
          <xdr:nvSpPr>
            <xdr:cNvPr id="3385" name="Check Box 313" hidden="1">
              <a:extLst>
                <a:ext uri="{63B3BB69-23CF-44E3-9099-C40C66FF867C}">
                  <a14:compatExt spid="_x0000_s3385"/>
                </a:ext>
                <a:ext uri="{FF2B5EF4-FFF2-40B4-BE49-F238E27FC236}">
                  <a16:creationId xmlns:a16="http://schemas.microsoft.com/office/drawing/2014/main" id="{00000000-0008-0000-0200-00003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22860</xdr:rowOff>
        </xdr:to>
        <xdr:sp macro="" textlink="">
          <xdr:nvSpPr>
            <xdr:cNvPr id="3386" name="Check Box 314" hidden="1">
              <a:extLst>
                <a:ext uri="{63B3BB69-23CF-44E3-9099-C40C66FF867C}">
                  <a14:compatExt spid="_x0000_s3386"/>
                </a:ext>
                <a:ext uri="{FF2B5EF4-FFF2-40B4-BE49-F238E27FC236}">
                  <a16:creationId xmlns:a16="http://schemas.microsoft.com/office/drawing/2014/main" id="{00000000-0008-0000-0200-00003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22860</xdr:rowOff>
        </xdr:to>
        <xdr:sp macro="" textlink="">
          <xdr:nvSpPr>
            <xdr:cNvPr id="3387" name="Check Box 315" hidden="1">
              <a:extLst>
                <a:ext uri="{63B3BB69-23CF-44E3-9099-C40C66FF867C}">
                  <a14:compatExt spid="_x0000_s3387"/>
                </a:ext>
                <a:ext uri="{FF2B5EF4-FFF2-40B4-BE49-F238E27FC236}">
                  <a16:creationId xmlns:a16="http://schemas.microsoft.com/office/drawing/2014/main" id="{00000000-0008-0000-0200-00003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22860</xdr:rowOff>
        </xdr:to>
        <xdr:sp macro="" textlink="">
          <xdr:nvSpPr>
            <xdr:cNvPr id="3388" name="Check Box 316" hidden="1">
              <a:extLst>
                <a:ext uri="{63B3BB69-23CF-44E3-9099-C40C66FF867C}">
                  <a14:compatExt spid="_x0000_s3388"/>
                </a:ext>
                <a:ext uri="{FF2B5EF4-FFF2-40B4-BE49-F238E27FC236}">
                  <a16:creationId xmlns:a16="http://schemas.microsoft.com/office/drawing/2014/main" id="{00000000-0008-0000-0200-00003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22860</xdr:rowOff>
        </xdr:to>
        <xdr:sp macro="" textlink="">
          <xdr:nvSpPr>
            <xdr:cNvPr id="3389" name="Check Box 317" hidden="1">
              <a:extLst>
                <a:ext uri="{63B3BB69-23CF-44E3-9099-C40C66FF867C}">
                  <a14:compatExt spid="_x0000_s3389"/>
                </a:ext>
                <a:ext uri="{FF2B5EF4-FFF2-40B4-BE49-F238E27FC236}">
                  <a16:creationId xmlns:a16="http://schemas.microsoft.com/office/drawing/2014/main" id="{00000000-0008-0000-0200-00003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22860</xdr:rowOff>
        </xdr:to>
        <xdr:sp macro="" textlink="">
          <xdr:nvSpPr>
            <xdr:cNvPr id="3390" name="Check Box 318" hidden="1">
              <a:extLst>
                <a:ext uri="{63B3BB69-23CF-44E3-9099-C40C66FF867C}">
                  <a14:compatExt spid="_x0000_s3390"/>
                </a:ext>
                <a:ext uri="{FF2B5EF4-FFF2-40B4-BE49-F238E27FC236}">
                  <a16:creationId xmlns:a16="http://schemas.microsoft.com/office/drawing/2014/main" id="{00000000-0008-0000-0200-00003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22860</xdr:rowOff>
        </xdr:to>
        <xdr:sp macro="" textlink="">
          <xdr:nvSpPr>
            <xdr:cNvPr id="3391" name="Check Box 319" hidden="1">
              <a:extLst>
                <a:ext uri="{63B3BB69-23CF-44E3-9099-C40C66FF867C}">
                  <a14:compatExt spid="_x0000_s3391"/>
                </a:ext>
                <a:ext uri="{FF2B5EF4-FFF2-40B4-BE49-F238E27FC236}">
                  <a16:creationId xmlns:a16="http://schemas.microsoft.com/office/drawing/2014/main" id="{00000000-0008-0000-0200-00003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22860</xdr:rowOff>
        </xdr:to>
        <xdr:sp macro="" textlink="">
          <xdr:nvSpPr>
            <xdr:cNvPr id="3392" name="Check Box 320" hidden="1">
              <a:extLst>
                <a:ext uri="{63B3BB69-23CF-44E3-9099-C40C66FF867C}">
                  <a14:compatExt spid="_x0000_s3392"/>
                </a:ext>
                <a:ext uri="{FF2B5EF4-FFF2-40B4-BE49-F238E27FC236}">
                  <a16:creationId xmlns:a16="http://schemas.microsoft.com/office/drawing/2014/main" id="{00000000-0008-0000-0200-00004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22860</xdr:rowOff>
        </xdr:to>
        <xdr:sp macro="" textlink="">
          <xdr:nvSpPr>
            <xdr:cNvPr id="3393" name="Check Box 321" hidden="1">
              <a:extLst>
                <a:ext uri="{63B3BB69-23CF-44E3-9099-C40C66FF867C}">
                  <a14:compatExt spid="_x0000_s3393"/>
                </a:ext>
                <a:ext uri="{FF2B5EF4-FFF2-40B4-BE49-F238E27FC236}">
                  <a16:creationId xmlns:a16="http://schemas.microsoft.com/office/drawing/2014/main" id="{00000000-0008-0000-0200-00004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22860</xdr:rowOff>
        </xdr:to>
        <xdr:sp macro="" textlink="">
          <xdr:nvSpPr>
            <xdr:cNvPr id="3394" name="Check Box 322" hidden="1">
              <a:extLst>
                <a:ext uri="{63B3BB69-23CF-44E3-9099-C40C66FF867C}">
                  <a14:compatExt spid="_x0000_s3394"/>
                </a:ext>
                <a:ext uri="{FF2B5EF4-FFF2-40B4-BE49-F238E27FC236}">
                  <a16:creationId xmlns:a16="http://schemas.microsoft.com/office/drawing/2014/main" id="{00000000-0008-0000-0200-00004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22860</xdr:rowOff>
        </xdr:to>
        <xdr:sp macro="" textlink="">
          <xdr:nvSpPr>
            <xdr:cNvPr id="3395" name="Check Box 323" hidden="1">
              <a:extLst>
                <a:ext uri="{63B3BB69-23CF-44E3-9099-C40C66FF867C}">
                  <a14:compatExt spid="_x0000_s3395"/>
                </a:ext>
                <a:ext uri="{FF2B5EF4-FFF2-40B4-BE49-F238E27FC236}">
                  <a16:creationId xmlns:a16="http://schemas.microsoft.com/office/drawing/2014/main" id="{00000000-0008-0000-0200-00004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22860</xdr:rowOff>
        </xdr:to>
        <xdr:sp macro="" textlink="">
          <xdr:nvSpPr>
            <xdr:cNvPr id="3396" name="Check Box 324" hidden="1">
              <a:extLst>
                <a:ext uri="{63B3BB69-23CF-44E3-9099-C40C66FF867C}">
                  <a14:compatExt spid="_x0000_s3396"/>
                </a:ext>
                <a:ext uri="{FF2B5EF4-FFF2-40B4-BE49-F238E27FC236}">
                  <a16:creationId xmlns:a16="http://schemas.microsoft.com/office/drawing/2014/main" id="{00000000-0008-0000-0200-00004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22860</xdr:rowOff>
        </xdr:to>
        <xdr:sp macro="" textlink="">
          <xdr:nvSpPr>
            <xdr:cNvPr id="3397" name="Check Box 325" hidden="1">
              <a:extLst>
                <a:ext uri="{63B3BB69-23CF-44E3-9099-C40C66FF867C}">
                  <a14:compatExt spid="_x0000_s3397"/>
                </a:ext>
                <a:ext uri="{FF2B5EF4-FFF2-40B4-BE49-F238E27FC236}">
                  <a16:creationId xmlns:a16="http://schemas.microsoft.com/office/drawing/2014/main" id="{00000000-0008-0000-0200-00004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22860</xdr:rowOff>
        </xdr:to>
        <xdr:sp macro="" textlink="">
          <xdr:nvSpPr>
            <xdr:cNvPr id="3398" name="Check Box 326" hidden="1">
              <a:extLst>
                <a:ext uri="{63B3BB69-23CF-44E3-9099-C40C66FF867C}">
                  <a14:compatExt spid="_x0000_s3398"/>
                </a:ext>
                <a:ext uri="{FF2B5EF4-FFF2-40B4-BE49-F238E27FC236}">
                  <a16:creationId xmlns:a16="http://schemas.microsoft.com/office/drawing/2014/main" id="{00000000-0008-0000-0200-00004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22860</xdr:rowOff>
        </xdr:to>
        <xdr:sp macro="" textlink="">
          <xdr:nvSpPr>
            <xdr:cNvPr id="3399" name="Check Box 327" hidden="1">
              <a:extLst>
                <a:ext uri="{63B3BB69-23CF-44E3-9099-C40C66FF867C}">
                  <a14:compatExt spid="_x0000_s3399"/>
                </a:ext>
                <a:ext uri="{FF2B5EF4-FFF2-40B4-BE49-F238E27FC236}">
                  <a16:creationId xmlns:a16="http://schemas.microsoft.com/office/drawing/2014/main" id="{00000000-0008-0000-0200-00004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22860</xdr:rowOff>
        </xdr:to>
        <xdr:sp macro="" textlink="">
          <xdr:nvSpPr>
            <xdr:cNvPr id="3400" name="Check Box 328" hidden="1">
              <a:extLst>
                <a:ext uri="{63B3BB69-23CF-44E3-9099-C40C66FF867C}">
                  <a14:compatExt spid="_x0000_s3400"/>
                </a:ext>
                <a:ext uri="{FF2B5EF4-FFF2-40B4-BE49-F238E27FC236}">
                  <a16:creationId xmlns:a16="http://schemas.microsoft.com/office/drawing/2014/main" id="{00000000-0008-0000-0200-00004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22860</xdr:rowOff>
        </xdr:to>
        <xdr:sp macro="" textlink="">
          <xdr:nvSpPr>
            <xdr:cNvPr id="3401" name="Check Box 329" hidden="1">
              <a:extLst>
                <a:ext uri="{63B3BB69-23CF-44E3-9099-C40C66FF867C}">
                  <a14:compatExt spid="_x0000_s3401"/>
                </a:ext>
                <a:ext uri="{FF2B5EF4-FFF2-40B4-BE49-F238E27FC236}">
                  <a16:creationId xmlns:a16="http://schemas.microsoft.com/office/drawing/2014/main" id="{00000000-0008-0000-0200-00004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22860</xdr:rowOff>
        </xdr:to>
        <xdr:sp macro="" textlink="">
          <xdr:nvSpPr>
            <xdr:cNvPr id="3402" name="Check Box 330" hidden="1">
              <a:extLst>
                <a:ext uri="{63B3BB69-23CF-44E3-9099-C40C66FF867C}">
                  <a14:compatExt spid="_x0000_s3402"/>
                </a:ext>
                <a:ext uri="{FF2B5EF4-FFF2-40B4-BE49-F238E27FC236}">
                  <a16:creationId xmlns:a16="http://schemas.microsoft.com/office/drawing/2014/main" id="{00000000-0008-0000-0200-00004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22860</xdr:rowOff>
        </xdr:to>
        <xdr:sp macro="" textlink="">
          <xdr:nvSpPr>
            <xdr:cNvPr id="3403" name="Check Box 331" hidden="1">
              <a:extLst>
                <a:ext uri="{63B3BB69-23CF-44E3-9099-C40C66FF867C}">
                  <a14:compatExt spid="_x0000_s3403"/>
                </a:ext>
                <a:ext uri="{FF2B5EF4-FFF2-40B4-BE49-F238E27FC236}">
                  <a16:creationId xmlns:a16="http://schemas.microsoft.com/office/drawing/2014/main" id="{00000000-0008-0000-0200-00004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22860</xdr:rowOff>
        </xdr:to>
        <xdr:sp macro="" textlink="">
          <xdr:nvSpPr>
            <xdr:cNvPr id="3404" name="Check Box 332" hidden="1">
              <a:extLst>
                <a:ext uri="{63B3BB69-23CF-44E3-9099-C40C66FF867C}">
                  <a14:compatExt spid="_x0000_s3404"/>
                </a:ext>
                <a:ext uri="{FF2B5EF4-FFF2-40B4-BE49-F238E27FC236}">
                  <a16:creationId xmlns:a16="http://schemas.microsoft.com/office/drawing/2014/main" id="{00000000-0008-0000-0200-00004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22860</xdr:rowOff>
        </xdr:to>
        <xdr:sp macro="" textlink="">
          <xdr:nvSpPr>
            <xdr:cNvPr id="3405" name="Check Box 333" hidden="1">
              <a:extLst>
                <a:ext uri="{63B3BB69-23CF-44E3-9099-C40C66FF867C}">
                  <a14:compatExt spid="_x0000_s3405"/>
                </a:ext>
                <a:ext uri="{FF2B5EF4-FFF2-40B4-BE49-F238E27FC236}">
                  <a16:creationId xmlns:a16="http://schemas.microsoft.com/office/drawing/2014/main" id="{00000000-0008-0000-0200-00004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22860</xdr:rowOff>
        </xdr:to>
        <xdr:sp macro="" textlink="">
          <xdr:nvSpPr>
            <xdr:cNvPr id="3406" name="Check Box 334" hidden="1">
              <a:extLst>
                <a:ext uri="{63B3BB69-23CF-44E3-9099-C40C66FF867C}">
                  <a14:compatExt spid="_x0000_s3406"/>
                </a:ext>
                <a:ext uri="{FF2B5EF4-FFF2-40B4-BE49-F238E27FC236}">
                  <a16:creationId xmlns:a16="http://schemas.microsoft.com/office/drawing/2014/main" id="{00000000-0008-0000-0200-00004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22860</xdr:rowOff>
        </xdr:to>
        <xdr:sp macro="" textlink="">
          <xdr:nvSpPr>
            <xdr:cNvPr id="3407" name="Check Box 335" hidden="1">
              <a:extLst>
                <a:ext uri="{63B3BB69-23CF-44E3-9099-C40C66FF867C}">
                  <a14:compatExt spid="_x0000_s3407"/>
                </a:ext>
                <a:ext uri="{FF2B5EF4-FFF2-40B4-BE49-F238E27FC236}">
                  <a16:creationId xmlns:a16="http://schemas.microsoft.com/office/drawing/2014/main" id="{00000000-0008-0000-0200-00004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22860</xdr:rowOff>
        </xdr:to>
        <xdr:sp macro="" textlink="">
          <xdr:nvSpPr>
            <xdr:cNvPr id="3408" name="Check Box 336" hidden="1">
              <a:extLst>
                <a:ext uri="{63B3BB69-23CF-44E3-9099-C40C66FF867C}">
                  <a14:compatExt spid="_x0000_s3408"/>
                </a:ext>
                <a:ext uri="{FF2B5EF4-FFF2-40B4-BE49-F238E27FC236}">
                  <a16:creationId xmlns:a16="http://schemas.microsoft.com/office/drawing/2014/main" id="{00000000-0008-0000-0200-00005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22860</xdr:rowOff>
        </xdr:to>
        <xdr:sp macro="" textlink="">
          <xdr:nvSpPr>
            <xdr:cNvPr id="3409" name="Check Box 337" hidden="1">
              <a:extLst>
                <a:ext uri="{63B3BB69-23CF-44E3-9099-C40C66FF867C}">
                  <a14:compatExt spid="_x0000_s3409"/>
                </a:ext>
                <a:ext uri="{FF2B5EF4-FFF2-40B4-BE49-F238E27FC236}">
                  <a16:creationId xmlns:a16="http://schemas.microsoft.com/office/drawing/2014/main" id="{00000000-0008-0000-0200-00005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22860</xdr:rowOff>
        </xdr:to>
        <xdr:sp macro="" textlink="">
          <xdr:nvSpPr>
            <xdr:cNvPr id="3410" name="Check Box 338" hidden="1">
              <a:extLst>
                <a:ext uri="{63B3BB69-23CF-44E3-9099-C40C66FF867C}">
                  <a14:compatExt spid="_x0000_s3410"/>
                </a:ext>
                <a:ext uri="{FF2B5EF4-FFF2-40B4-BE49-F238E27FC236}">
                  <a16:creationId xmlns:a16="http://schemas.microsoft.com/office/drawing/2014/main" id="{00000000-0008-0000-0200-00005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22860</xdr:rowOff>
        </xdr:to>
        <xdr:sp macro="" textlink="">
          <xdr:nvSpPr>
            <xdr:cNvPr id="3411" name="Check Box 339" hidden="1">
              <a:extLst>
                <a:ext uri="{63B3BB69-23CF-44E3-9099-C40C66FF867C}">
                  <a14:compatExt spid="_x0000_s3411"/>
                </a:ext>
                <a:ext uri="{FF2B5EF4-FFF2-40B4-BE49-F238E27FC236}">
                  <a16:creationId xmlns:a16="http://schemas.microsoft.com/office/drawing/2014/main" id="{00000000-0008-0000-0200-00005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22860</xdr:rowOff>
        </xdr:to>
        <xdr:sp macro="" textlink="">
          <xdr:nvSpPr>
            <xdr:cNvPr id="3412" name="Check Box 340" hidden="1">
              <a:extLst>
                <a:ext uri="{63B3BB69-23CF-44E3-9099-C40C66FF867C}">
                  <a14:compatExt spid="_x0000_s3412"/>
                </a:ext>
                <a:ext uri="{FF2B5EF4-FFF2-40B4-BE49-F238E27FC236}">
                  <a16:creationId xmlns:a16="http://schemas.microsoft.com/office/drawing/2014/main" id="{00000000-0008-0000-0200-00005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22860</xdr:rowOff>
        </xdr:to>
        <xdr:sp macro="" textlink="">
          <xdr:nvSpPr>
            <xdr:cNvPr id="3413" name="Check Box 341" hidden="1">
              <a:extLst>
                <a:ext uri="{63B3BB69-23CF-44E3-9099-C40C66FF867C}">
                  <a14:compatExt spid="_x0000_s3413"/>
                </a:ext>
                <a:ext uri="{FF2B5EF4-FFF2-40B4-BE49-F238E27FC236}">
                  <a16:creationId xmlns:a16="http://schemas.microsoft.com/office/drawing/2014/main" id="{00000000-0008-0000-0200-00005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22860</xdr:rowOff>
        </xdr:to>
        <xdr:sp macro="" textlink="">
          <xdr:nvSpPr>
            <xdr:cNvPr id="3414" name="Check Box 342" hidden="1">
              <a:extLst>
                <a:ext uri="{63B3BB69-23CF-44E3-9099-C40C66FF867C}">
                  <a14:compatExt spid="_x0000_s3414"/>
                </a:ext>
                <a:ext uri="{FF2B5EF4-FFF2-40B4-BE49-F238E27FC236}">
                  <a16:creationId xmlns:a16="http://schemas.microsoft.com/office/drawing/2014/main" id="{00000000-0008-0000-0200-00005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22860</xdr:rowOff>
        </xdr:to>
        <xdr:sp macro="" textlink="">
          <xdr:nvSpPr>
            <xdr:cNvPr id="3415" name="Check Box 343" hidden="1">
              <a:extLst>
                <a:ext uri="{63B3BB69-23CF-44E3-9099-C40C66FF867C}">
                  <a14:compatExt spid="_x0000_s3415"/>
                </a:ext>
                <a:ext uri="{FF2B5EF4-FFF2-40B4-BE49-F238E27FC236}">
                  <a16:creationId xmlns:a16="http://schemas.microsoft.com/office/drawing/2014/main" id="{00000000-0008-0000-0200-00005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22860</xdr:rowOff>
        </xdr:to>
        <xdr:sp macro="" textlink="">
          <xdr:nvSpPr>
            <xdr:cNvPr id="3416" name="Check Box 344" hidden="1">
              <a:extLst>
                <a:ext uri="{63B3BB69-23CF-44E3-9099-C40C66FF867C}">
                  <a14:compatExt spid="_x0000_s3416"/>
                </a:ext>
                <a:ext uri="{FF2B5EF4-FFF2-40B4-BE49-F238E27FC236}">
                  <a16:creationId xmlns:a16="http://schemas.microsoft.com/office/drawing/2014/main" id="{00000000-0008-0000-0200-00005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22860</xdr:rowOff>
        </xdr:to>
        <xdr:sp macro="" textlink="">
          <xdr:nvSpPr>
            <xdr:cNvPr id="3417" name="Check Box 345" hidden="1">
              <a:extLst>
                <a:ext uri="{63B3BB69-23CF-44E3-9099-C40C66FF867C}">
                  <a14:compatExt spid="_x0000_s3417"/>
                </a:ext>
                <a:ext uri="{FF2B5EF4-FFF2-40B4-BE49-F238E27FC236}">
                  <a16:creationId xmlns:a16="http://schemas.microsoft.com/office/drawing/2014/main" id="{00000000-0008-0000-0200-00005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22860</xdr:rowOff>
        </xdr:to>
        <xdr:sp macro="" textlink="">
          <xdr:nvSpPr>
            <xdr:cNvPr id="3418" name="Check Box 346" hidden="1">
              <a:extLst>
                <a:ext uri="{63B3BB69-23CF-44E3-9099-C40C66FF867C}">
                  <a14:compatExt spid="_x0000_s3418"/>
                </a:ext>
                <a:ext uri="{FF2B5EF4-FFF2-40B4-BE49-F238E27FC236}">
                  <a16:creationId xmlns:a16="http://schemas.microsoft.com/office/drawing/2014/main" id="{00000000-0008-0000-0200-00005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22860</xdr:rowOff>
        </xdr:to>
        <xdr:sp macro="" textlink="">
          <xdr:nvSpPr>
            <xdr:cNvPr id="3419" name="Check Box 347" hidden="1">
              <a:extLst>
                <a:ext uri="{63B3BB69-23CF-44E3-9099-C40C66FF867C}">
                  <a14:compatExt spid="_x0000_s3419"/>
                </a:ext>
                <a:ext uri="{FF2B5EF4-FFF2-40B4-BE49-F238E27FC236}">
                  <a16:creationId xmlns:a16="http://schemas.microsoft.com/office/drawing/2014/main" id="{00000000-0008-0000-0200-00005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22860</xdr:rowOff>
        </xdr:to>
        <xdr:sp macro="" textlink="">
          <xdr:nvSpPr>
            <xdr:cNvPr id="3420" name="Check Box 348" hidden="1">
              <a:extLst>
                <a:ext uri="{63B3BB69-23CF-44E3-9099-C40C66FF867C}">
                  <a14:compatExt spid="_x0000_s3420"/>
                </a:ext>
                <a:ext uri="{FF2B5EF4-FFF2-40B4-BE49-F238E27FC236}">
                  <a16:creationId xmlns:a16="http://schemas.microsoft.com/office/drawing/2014/main" id="{00000000-0008-0000-0200-00005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22860</xdr:rowOff>
        </xdr:to>
        <xdr:sp macro="" textlink="">
          <xdr:nvSpPr>
            <xdr:cNvPr id="3421" name="Check Box 349" hidden="1">
              <a:extLst>
                <a:ext uri="{63B3BB69-23CF-44E3-9099-C40C66FF867C}">
                  <a14:compatExt spid="_x0000_s3421"/>
                </a:ext>
                <a:ext uri="{FF2B5EF4-FFF2-40B4-BE49-F238E27FC236}">
                  <a16:creationId xmlns:a16="http://schemas.microsoft.com/office/drawing/2014/main" id="{00000000-0008-0000-0200-00005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22860</xdr:rowOff>
        </xdr:to>
        <xdr:sp macro="" textlink="">
          <xdr:nvSpPr>
            <xdr:cNvPr id="3422" name="Check Box 350" hidden="1">
              <a:extLst>
                <a:ext uri="{63B3BB69-23CF-44E3-9099-C40C66FF867C}">
                  <a14:compatExt spid="_x0000_s3422"/>
                </a:ext>
                <a:ext uri="{FF2B5EF4-FFF2-40B4-BE49-F238E27FC236}">
                  <a16:creationId xmlns:a16="http://schemas.microsoft.com/office/drawing/2014/main" id="{00000000-0008-0000-0200-00005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22860</xdr:rowOff>
        </xdr:to>
        <xdr:sp macro="" textlink="">
          <xdr:nvSpPr>
            <xdr:cNvPr id="3423" name="Check Box 351" hidden="1">
              <a:extLst>
                <a:ext uri="{63B3BB69-23CF-44E3-9099-C40C66FF867C}">
                  <a14:compatExt spid="_x0000_s3423"/>
                </a:ext>
                <a:ext uri="{FF2B5EF4-FFF2-40B4-BE49-F238E27FC236}">
                  <a16:creationId xmlns:a16="http://schemas.microsoft.com/office/drawing/2014/main" id="{00000000-0008-0000-0200-00005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22860</xdr:rowOff>
        </xdr:to>
        <xdr:sp macro="" textlink="">
          <xdr:nvSpPr>
            <xdr:cNvPr id="3424" name="Check Box 352" hidden="1">
              <a:extLst>
                <a:ext uri="{63B3BB69-23CF-44E3-9099-C40C66FF867C}">
                  <a14:compatExt spid="_x0000_s3424"/>
                </a:ext>
                <a:ext uri="{FF2B5EF4-FFF2-40B4-BE49-F238E27FC236}">
                  <a16:creationId xmlns:a16="http://schemas.microsoft.com/office/drawing/2014/main" id="{00000000-0008-0000-0200-00006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22860</xdr:rowOff>
        </xdr:to>
        <xdr:sp macro="" textlink="">
          <xdr:nvSpPr>
            <xdr:cNvPr id="3425" name="Check Box 353" hidden="1">
              <a:extLst>
                <a:ext uri="{63B3BB69-23CF-44E3-9099-C40C66FF867C}">
                  <a14:compatExt spid="_x0000_s3425"/>
                </a:ext>
                <a:ext uri="{FF2B5EF4-FFF2-40B4-BE49-F238E27FC236}">
                  <a16:creationId xmlns:a16="http://schemas.microsoft.com/office/drawing/2014/main" id="{00000000-0008-0000-0200-00006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22860</xdr:rowOff>
        </xdr:to>
        <xdr:sp macro="" textlink="">
          <xdr:nvSpPr>
            <xdr:cNvPr id="3426" name="Check Box 354" hidden="1">
              <a:extLst>
                <a:ext uri="{63B3BB69-23CF-44E3-9099-C40C66FF867C}">
                  <a14:compatExt spid="_x0000_s3426"/>
                </a:ext>
                <a:ext uri="{FF2B5EF4-FFF2-40B4-BE49-F238E27FC236}">
                  <a16:creationId xmlns:a16="http://schemas.microsoft.com/office/drawing/2014/main" id="{00000000-0008-0000-0200-00006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22860</xdr:rowOff>
        </xdr:to>
        <xdr:sp macro="" textlink="">
          <xdr:nvSpPr>
            <xdr:cNvPr id="3427" name="Check Box 355" hidden="1">
              <a:extLst>
                <a:ext uri="{63B3BB69-23CF-44E3-9099-C40C66FF867C}">
                  <a14:compatExt spid="_x0000_s3427"/>
                </a:ext>
                <a:ext uri="{FF2B5EF4-FFF2-40B4-BE49-F238E27FC236}">
                  <a16:creationId xmlns:a16="http://schemas.microsoft.com/office/drawing/2014/main" id="{00000000-0008-0000-0200-00006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22860</xdr:rowOff>
        </xdr:to>
        <xdr:sp macro="" textlink="">
          <xdr:nvSpPr>
            <xdr:cNvPr id="3428" name="Check Box 356" hidden="1">
              <a:extLst>
                <a:ext uri="{63B3BB69-23CF-44E3-9099-C40C66FF867C}">
                  <a14:compatExt spid="_x0000_s3428"/>
                </a:ext>
                <a:ext uri="{FF2B5EF4-FFF2-40B4-BE49-F238E27FC236}">
                  <a16:creationId xmlns:a16="http://schemas.microsoft.com/office/drawing/2014/main" id="{00000000-0008-0000-0200-00006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22860</xdr:rowOff>
        </xdr:to>
        <xdr:sp macro="" textlink="">
          <xdr:nvSpPr>
            <xdr:cNvPr id="3429" name="Check Box 357" hidden="1">
              <a:extLst>
                <a:ext uri="{63B3BB69-23CF-44E3-9099-C40C66FF867C}">
                  <a14:compatExt spid="_x0000_s3429"/>
                </a:ext>
                <a:ext uri="{FF2B5EF4-FFF2-40B4-BE49-F238E27FC236}">
                  <a16:creationId xmlns:a16="http://schemas.microsoft.com/office/drawing/2014/main" id="{00000000-0008-0000-0200-00006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22860</xdr:rowOff>
        </xdr:to>
        <xdr:sp macro="" textlink="">
          <xdr:nvSpPr>
            <xdr:cNvPr id="3430" name="Check Box 358" hidden="1">
              <a:extLst>
                <a:ext uri="{63B3BB69-23CF-44E3-9099-C40C66FF867C}">
                  <a14:compatExt spid="_x0000_s3430"/>
                </a:ext>
                <a:ext uri="{FF2B5EF4-FFF2-40B4-BE49-F238E27FC236}">
                  <a16:creationId xmlns:a16="http://schemas.microsoft.com/office/drawing/2014/main" id="{00000000-0008-0000-0200-00006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22860</xdr:rowOff>
        </xdr:to>
        <xdr:sp macro="" textlink="">
          <xdr:nvSpPr>
            <xdr:cNvPr id="3431" name="Check Box 359" hidden="1">
              <a:extLst>
                <a:ext uri="{63B3BB69-23CF-44E3-9099-C40C66FF867C}">
                  <a14:compatExt spid="_x0000_s3431"/>
                </a:ext>
                <a:ext uri="{FF2B5EF4-FFF2-40B4-BE49-F238E27FC236}">
                  <a16:creationId xmlns:a16="http://schemas.microsoft.com/office/drawing/2014/main" id="{00000000-0008-0000-0200-00006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22860</xdr:rowOff>
        </xdr:to>
        <xdr:sp macro="" textlink="">
          <xdr:nvSpPr>
            <xdr:cNvPr id="3432" name="Check Box 360" hidden="1">
              <a:extLst>
                <a:ext uri="{63B3BB69-23CF-44E3-9099-C40C66FF867C}">
                  <a14:compatExt spid="_x0000_s3432"/>
                </a:ext>
                <a:ext uri="{FF2B5EF4-FFF2-40B4-BE49-F238E27FC236}">
                  <a16:creationId xmlns:a16="http://schemas.microsoft.com/office/drawing/2014/main" id="{00000000-0008-0000-0200-00006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22860</xdr:rowOff>
        </xdr:to>
        <xdr:sp macro="" textlink="">
          <xdr:nvSpPr>
            <xdr:cNvPr id="3433" name="Check Box 361" hidden="1">
              <a:extLst>
                <a:ext uri="{63B3BB69-23CF-44E3-9099-C40C66FF867C}">
                  <a14:compatExt spid="_x0000_s3433"/>
                </a:ext>
                <a:ext uri="{FF2B5EF4-FFF2-40B4-BE49-F238E27FC236}">
                  <a16:creationId xmlns:a16="http://schemas.microsoft.com/office/drawing/2014/main" id="{00000000-0008-0000-0200-00006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22860</xdr:rowOff>
        </xdr:to>
        <xdr:sp macro="" textlink="">
          <xdr:nvSpPr>
            <xdr:cNvPr id="3434" name="Check Box 362" hidden="1">
              <a:extLst>
                <a:ext uri="{63B3BB69-23CF-44E3-9099-C40C66FF867C}">
                  <a14:compatExt spid="_x0000_s3434"/>
                </a:ext>
                <a:ext uri="{FF2B5EF4-FFF2-40B4-BE49-F238E27FC236}">
                  <a16:creationId xmlns:a16="http://schemas.microsoft.com/office/drawing/2014/main" id="{00000000-0008-0000-0200-00006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22860</xdr:rowOff>
        </xdr:to>
        <xdr:sp macro="" textlink="">
          <xdr:nvSpPr>
            <xdr:cNvPr id="3435" name="Check Box 363" hidden="1">
              <a:extLst>
                <a:ext uri="{63B3BB69-23CF-44E3-9099-C40C66FF867C}">
                  <a14:compatExt spid="_x0000_s3435"/>
                </a:ext>
                <a:ext uri="{FF2B5EF4-FFF2-40B4-BE49-F238E27FC236}">
                  <a16:creationId xmlns:a16="http://schemas.microsoft.com/office/drawing/2014/main" id="{00000000-0008-0000-0200-00006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22860</xdr:rowOff>
        </xdr:to>
        <xdr:sp macro="" textlink="">
          <xdr:nvSpPr>
            <xdr:cNvPr id="3436" name="Check Box 364" hidden="1">
              <a:extLst>
                <a:ext uri="{63B3BB69-23CF-44E3-9099-C40C66FF867C}">
                  <a14:compatExt spid="_x0000_s3436"/>
                </a:ext>
                <a:ext uri="{FF2B5EF4-FFF2-40B4-BE49-F238E27FC236}">
                  <a16:creationId xmlns:a16="http://schemas.microsoft.com/office/drawing/2014/main" id="{00000000-0008-0000-0200-00006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22860</xdr:rowOff>
        </xdr:to>
        <xdr:sp macro="" textlink="">
          <xdr:nvSpPr>
            <xdr:cNvPr id="3437" name="Check Box 365" hidden="1">
              <a:extLst>
                <a:ext uri="{63B3BB69-23CF-44E3-9099-C40C66FF867C}">
                  <a14:compatExt spid="_x0000_s3437"/>
                </a:ext>
                <a:ext uri="{FF2B5EF4-FFF2-40B4-BE49-F238E27FC236}">
                  <a16:creationId xmlns:a16="http://schemas.microsoft.com/office/drawing/2014/main" id="{00000000-0008-0000-0200-00006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22860</xdr:rowOff>
        </xdr:to>
        <xdr:sp macro="" textlink="">
          <xdr:nvSpPr>
            <xdr:cNvPr id="3438" name="Check Box 366" hidden="1">
              <a:extLst>
                <a:ext uri="{63B3BB69-23CF-44E3-9099-C40C66FF867C}">
                  <a14:compatExt spid="_x0000_s3438"/>
                </a:ext>
                <a:ext uri="{FF2B5EF4-FFF2-40B4-BE49-F238E27FC236}">
                  <a16:creationId xmlns:a16="http://schemas.microsoft.com/office/drawing/2014/main" id="{00000000-0008-0000-0200-00006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22860</xdr:rowOff>
        </xdr:to>
        <xdr:sp macro="" textlink="">
          <xdr:nvSpPr>
            <xdr:cNvPr id="3439" name="Check Box 367" hidden="1">
              <a:extLst>
                <a:ext uri="{63B3BB69-23CF-44E3-9099-C40C66FF867C}">
                  <a14:compatExt spid="_x0000_s3439"/>
                </a:ext>
                <a:ext uri="{FF2B5EF4-FFF2-40B4-BE49-F238E27FC236}">
                  <a16:creationId xmlns:a16="http://schemas.microsoft.com/office/drawing/2014/main" id="{00000000-0008-0000-0200-00006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22860</xdr:rowOff>
        </xdr:to>
        <xdr:sp macro="" textlink="">
          <xdr:nvSpPr>
            <xdr:cNvPr id="3440" name="Check Box 368" hidden="1">
              <a:extLst>
                <a:ext uri="{63B3BB69-23CF-44E3-9099-C40C66FF867C}">
                  <a14:compatExt spid="_x0000_s3440"/>
                </a:ext>
                <a:ext uri="{FF2B5EF4-FFF2-40B4-BE49-F238E27FC236}">
                  <a16:creationId xmlns:a16="http://schemas.microsoft.com/office/drawing/2014/main" id="{00000000-0008-0000-0200-00007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22860</xdr:rowOff>
        </xdr:to>
        <xdr:sp macro="" textlink="">
          <xdr:nvSpPr>
            <xdr:cNvPr id="3441" name="Check Box 369" hidden="1">
              <a:extLst>
                <a:ext uri="{63B3BB69-23CF-44E3-9099-C40C66FF867C}">
                  <a14:compatExt spid="_x0000_s3441"/>
                </a:ext>
                <a:ext uri="{FF2B5EF4-FFF2-40B4-BE49-F238E27FC236}">
                  <a16:creationId xmlns:a16="http://schemas.microsoft.com/office/drawing/2014/main" id="{00000000-0008-0000-0200-00007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22860</xdr:rowOff>
        </xdr:to>
        <xdr:sp macro="" textlink="">
          <xdr:nvSpPr>
            <xdr:cNvPr id="3442" name="Check Box 370" hidden="1">
              <a:extLst>
                <a:ext uri="{63B3BB69-23CF-44E3-9099-C40C66FF867C}">
                  <a14:compatExt spid="_x0000_s3442"/>
                </a:ext>
                <a:ext uri="{FF2B5EF4-FFF2-40B4-BE49-F238E27FC236}">
                  <a16:creationId xmlns:a16="http://schemas.microsoft.com/office/drawing/2014/main" id="{00000000-0008-0000-0200-00007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22860</xdr:rowOff>
        </xdr:to>
        <xdr:sp macro="" textlink="">
          <xdr:nvSpPr>
            <xdr:cNvPr id="3443" name="Check Box 371" hidden="1">
              <a:extLst>
                <a:ext uri="{63B3BB69-23CF-44E3-9099-C40C66FF867C}">
                  <a14:compatExt spid="_x0000_s3443"/>
                </a:ext>
                <a:ext uri="{FF2B5EF4-FFF2-40B4-BE49-F238E27FC236}">
                  <a16:creationId xmlns:a16="http://schemas.microsoft.com/office/drawing/2014/main" id="{00000000-0008-0000-0200-00007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22860</xdr:rowOff>
        </xdr:to>
        <xdr:sp macro="" textlink="">
          <xdr:nvSpPr>
            <xdr:cNvPr id="3444" name="Check Box 372" hidden="1">
              <a:extLst>
                <a:ext uri="{63B3BB69-23CF-44E3-9099-C40C66FF867C}">
                  <a14:compatExt spid="_x0000_s3444"/>
                </a:ext>
                <a:ext uri="{FF2B5EF4-FFF2-40B4-BE49-F238E27FC236}">
                  <a16:creationId xmlns:a16="http://schemas.microsoft.com/office/drawing/2014/main" id="{00000000-0008-0000-0200-00007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22860</xdr:rowOff>
        </xdr:to>
        <xdr:sp macro="" textlink="">
          <xdr:nvSpPr>
            <xdr:cNvPr id="3445" name="Check Box 373" hidden="1">
              <a:extLst>
                <a:ext uri="{63B3BB69-23CF-44E3-9099-C40C66FF867C}">
                  <a14:compatExt spid="_x0000_s3445"/>
                </a:ext>
                <a:ext uri="{FF2B5EF4-FFF2-40B4-BE49-F238E27FC236}">
                  <a16:creationId xmlns:a16="http://schemas.microsoft.com/office/drawing/2014/main" id="{00000000-0008-0000-0200-00007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22860</xdr:rowOff>
        </xdr:to>
        <xdr:sp macro="" textlink="">
          <xdr:nvSpPr>
            <xdr:cNvPr id="3446" name="Check Box 374" hidden="1">
              <a:extLst>
                <a:ext uri="{63B3BB69-23CF-44E3-9099-C40C66FF867C}">
                  <a14:compatExt spid="_x0000_s3446"/>
                </a:ext>
                <a:ext uri="{FF2B5EF4-FFF2-40B4-BE49-F238E27FC236}">
                  <a16:creationId xmlns:a16="http://schemas.microsoft.com/office/drawing/2014/main" id="{00000000-0008-0000-0200-00007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22860</xdr:rowOff>
        </xdr:to>
        <xdr:sp macro="" textlink="">
          <xdr:nvSpPr>
            <xdr:cNvPr id="3447" name="Check Box 375" hidden="1">
              <a:extLst>
                <a:ext uri="{63B3BB69-23CF-44E3-9099-C40C66FF867C}">
                  <a14:compatExt spid="_x0000_s3447"/>
                </a:ext>
                <a:ext uri="{FF2B5EF4-FFF2-40B4-BE49-F238E27FC236}">
                  <a16:creationId xmlns:a16="http://schemas.microsoft.com/office/drawing/2014/main" id="{00000000-0008-0000-0200-00007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22860</xdr:rowOff>
        </xdr:to>
        <xdr:sp macro="" textlink="">
          <xdr:nvSpPr>
            <xdr:cNvPr id="3448" name="Check Box 376" hidden="1">
              <a:extLst>
                <a:ext uri="{63B3BB69-23CF-44E3-9099-C40C66FF867C}">
                  <a14:compatExt spid="_x0000_s3448"/>
                </a:ext>
                <a:ext uri="{FF2B5EF4-FFF2-40B4-BE49-F238E27FC236}">
                  <a16:creationId xmlns:a16="http://schemas.microsoft.com/office/drawing/2014/main" id="{00000000-0008-0000-0200-00007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22860</xdr:rowOff>
        </xdr:to>
        <xdr:sp macro="" textlink="">
          <xdr:nvSpPr>
            <xdr:cNvPr id="3449" name="Check Box 377" hidden="1">
              <a:extLst>
                <a:ext uri="{63B3BB69-23CF-44E3-9099-C40C66FF867C}">
                  <a14:compatExt spid="_x0000_s3449"/>
                </a:ext>
                <a:ext uri="{FF2B5EF4-FFF2-40B4-BE49-F238E27FC236}">
                  <a16:creationId xmlns:a16="http://schemas.microsoft.com/office/drawing/2014/main" id="{00000000-0008-0000-0200-00007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22860</xdr:rowOff>
        </xdr:to>
        <xdr:sp macro="" textlink="">
          <xdr:nvSpPr>
            <xdr:cNvPr id="3450" name="Check Box 378" hidden="1">
              <a:extLst>
                <a:ext uri="{63B3BB69-23CF-44E3-9099-C40C66FF867C}">
                  <a14:compatExt spid="_x0000_s3450"/>
                </a:ext>
                <a:ext uri="{FF2B5EF4-FFF2-40B4-BE49-F238E27FC236}">
                  <a16:creationId xmlns:a16="http://schemas.microsoft.com/office/drawing/2014/main" id="{00000000-0008-0000-0200-00007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22860</xdr:rowOff>
        </xdr:to>
        <xdr:sp macro="" textlink="">
          <xdr:nvSpPr>
            <xdr:cNvPr id="3451" name="Check Box 379" hidden="1">
              <a:extLst>
                <a:ext uri="{63B3BB69-23CF-44E3-9099-C40C66FF867C}">
                  <a14:compatExt spid="_x0000_s3451"/>
                </a:ext>
                <a:ext uri="{FF2B5EF4-FFF2-40B4-BE49-F238E27FC236}">
                  <a16:creationId xmlns:a16="http://schemas.microsoft.com/office/drawing/2014/main" id="{00000000-0008-0000-0200-00007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22860</xdr:rowOff>
        </xdr:to>
        <xdr:sp macro="" textlink="">
          <xdr:nvSpPr>
            <xdr:cNvPr id="3452" name="Check Box 380" hidden="1">
              <a:extLst>
                <a:ext uri="{63B3BB69-23CF-44E3-9099-C40C66FF867C}">
                  <a14:compatExt spid="_x0000_s3452"/>
                </a:ext>
                <a:ext uri="{FF2B5EF4-FFF2-40B4-BE49-F238E27FC236}">
                  <a16:creationId xmlns:a16="http://schemas.microsoft.com/office/drawing/2014/main" id="{00000000-0008-0000-0200-00007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22860</xdr:rowOff>
        </xdr:to>
        <xdr:sp macro="" textlink="">
          <xdr:nvSpPr>
            <xdr:cNvPr id="3453" name="Check Box 381" hidden="1">
              <a:extLst>
                <a:ext uri="{63B3BB69-23CF-44E3-9099-C40C66FF867C}">
                  <a14:compatExt spid="_x0000_s3453"/>
                </a:ext>
                <a:ext uri="{FF2B5EF4-FFF2-40B4-BE49-F238E27FC236}">
                  <a16:creationId xmlns:a16="http://schemas.microsoft.com/office/drawing/2014/main" id="{00000000-0008-0000-0200-00007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22860</xdr:rowOff>
        </xdr:to>
        <xdr:sp macro="" textlink="">
          <xdr:nvSpPr>
            <xdr:cNvPr id="3454" name="Check Box 382" hidden="1">
              <a:extLst>
                <a:ext uri="{63B3BB69-23CF-44E3-9099-C40C66FF867C}">
                  <a14:compatExt spid="_x0000_s3454"/>
                </a:ext>
                <a:ext uri="{FF2B5EF4-FFF2-40B4-BE49-F238E27FC236}">
                  <a16:creationId xmlns:a16="http://schemas.microsoft.com/office/drawing/2014/main" id="{00000000-0008-0000-0200-00007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22860</xdr:rowOff>
        </xdr:to>
        <xdr:sp macro="" textlink="">
          <xdr:nvSpPr>
            <xdr:cNvPr id="3455" name="Check Box 383" hidden="1">
              <a:extLst>
                <a:ext uri="{63B3BB69-23CF-44E3-9099-C40C66FF867C}">
                  <a14:compatExt spid="_x0000_s3455"/>
                </a:ext>
                <a:ext uri="{FF2B5EF4-FFF2-40B4-BE49-F238E27FC236}">
                  <a16:creationId xmlns:a16="http://schemas.microsoft.com/office/drawing/2014/main" id="{00000000-0008-0000-0200-00007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22860</xdr:rowOff>
        </xdr:to>
        <xdr:sp macro="" textlink="">
          <xdr:nvSpPr>
            <xdr:cNvPr id="3456" name="Check Box 384" hidden="1">
              <a:extLst>
                <a:ext uri="{63B3BB69-23CF-44E3-9099-C40C66FF867C}">
                  <a14:compatExt spid="_x0000_s3456"/>
                </a:ext>
                <a:ext uri="{FF2B5EF4-FFF2-40B4-BE49-F238E27FC236}">
                  <a16:creationId xmlns:a16="http://schemas.microsoft.com/office/drawing/2014/main" id="{00000000-0008-0000-0200-00008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22860</xdr:rowOff>
        </xdr:to>
        <xdr:sp macro="" textlink="">
          <xdr:nvSpPr>
            <xdr:cNvPr id="3457" name="Check Box 385" hidden="1">
              <a:extLst>
                <a:ext uri="{63B3BB69-23CF-44E3-9099-C40C66FF867C}">
                  <a14:compatExt spid="_x0000_s3457"/>
                </a:ext>
                <a:ext uri="{FF2B5EF4-FFF2-40B4-BE49-F238E27FC236}">
                  <a16:creationId xmlns:a16="http://schemas.microsoft.com/office/drawing/2014/main" id="{00000000-0008-0000-0200-00008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22860</xdr:rowOff>
        </xdr:to>
        <xdr:sp macro="" textlink="">
          <xdr:nvSpPr>
            <xdr:cNvPr id="3458" name="Check Box 386" hidden="1">
              <a:extLst>
                <a:ext uri="{63B3BB69-23CF-44E3-9099-C40C66FF867C}">
                  <a14:compatExt spid="_x0000_s3458"/>
                </a:ext>
                <a:ext uri="{FF2B5EF4-FFF2-40B4-BE49-F238E27FC236}">
                  <a16:creationId xmlns:a16="http://schemas.microsoft.com/office/drawing/2014/main" id="{00000000-0008-0000-0200-00008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22860</xdr:rowOff>
        </xdr:to>
        <xdr:sp macro="" textlink="">
          <xdr:nvSpPr>
            <xdr:cNvPr id="3459" name="Check Box 387" hidden="1">
              <a:extLst>
                <a:ext uri="{63B3BB69-23CF-44E3-9099-C40C66FF867C}">
                  <a14:compatExt spid="_x0000_s3459"/>
                </a:ext>
                <a:ext uri="{FF2B5EF4-FFF2-40B4-BE49-F238E27FC236}">
                  <a16:creationId xmlns:a16="http://schemas.microsoft.com/office/drawing/2014/main" id="{00000000-0008-0000-0200-00008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22860</xdr:rowOff>
        </xdr:to>
        <xdr:sp macro="" textlink="">
          <xdr:nvSpPr>
            <xdr:cNvPr id="3460" name="Check Box 388" hidden="1">
              <a:extLst>
                <a:ext uri="{63B3BB69-23CF-44E3-9099-C40C66FF867C}">
                  <a14:compatExt spid="_x0000_s3460"/>
                </a:ext>
                <a:ext uri="{FF2B5EF4-FFF2-40B4-BE49-F238E27FC236}">
                  <a16:creationId xmlns:a16="http://schemas.microsoft.com/office/drawing/2014/main" id="{00000000-0008-0000-0200-00008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22860</xdr:rowOff>
        </xdr:to>
        <xdr:sp macro="" textlink="">
          <xdr:nvSpPr>
            <xdr:cNvPr id="3461" name="Check Box 389" hidden="1">
              <a:extLst>
                <a:ext uri="{63B3BB69-23CF-44E3-9099-C40C66FF867C}">
                  <a14:compatExt spid="_x0000_s3461"/>
                </a:ext>
                <a:ext uri="{FF2B5EF4-FFF2-40B4-BE49-F238E27FC236}">
                  <a16:creationId xmlns:a16="http://schemas.microsoft.com/office/drawing/2014/main" id="{00000000-0008-0000-0200-00008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22860</xdr:rowOff>
        </xdr:to>
        <xdr:sp macro="" textlink="">
          <xdr:nvSpPr>
            <xdr:cNvPr id="3462" name="Check Box 390" hidden="1">
              <a:extLst>
                <a:ext uri="{63B3BB69-23CF-44E3-9099-C40C66FF867C}">
                  <a14:compatExt spid="_x0000_s3462"/>
                </a:ext>
                <a:ext uri="{FF2B5EF4-FFF2-40B4-BE49-F238E27FC236}">
                  <a16:creationId xmlns:a16="http://schemas.microsoft.com/office/drawing/2014/main" id="{00000000-0008-0000-0200-00008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22860</xdr:rowOff>
        </xdr:to>
        <xdr:sp macro="" textlink="">
          <xdr:nvSpPr>
            <xdr:cNvPr id="3463" name="Check Box 391" hidden="1">
              <a:extLst>
                <a:ext uri="{63B3BB69-23CF-44E3-9099-C40C66FF867C}">
                  <a14:compatExt spid="_x0000_s3463"/>
                </a:ext>
                <a:ext uri="{FF2B5EF4-FFF2-40B4-BE49-F238E27FC236}">
                  <a16:creationId xmlns:a16="http://schemas.microsoft.com/office/drawing/2014/main" id="{00000000-0008-0000-0200-00008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22860</xdr:rowOff>
        </xdr:to>
        <xdr:sp macro="" textlink="">
          <xdr:nvSpPr>
            <xdr:cNvPr id="3464" name="Check Box 392" hidden="1">
              <a:extLst>
                <a:ext uri="{63B3BB69-23CF-44E3-9099-C40C66FF867C}">
                  <a14:compatExt spid="_x0000_s3464"/>
                </a:ext>
                <a:ext uri="{FF2B5EF4-FFF2-40B4-BE49-F238E27FC236}">
                  <a16:creationId xmlns:a16="http://schemas.microsoft.com/office/drawing/2014/main" id="{00000000-0008-0000-0200-00008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22860</xdr:rowOff>
        </xdr:to>
        <xdr:sp macro="" textlink="">
          <xdr:nvSpPr>
            <xdr:cNvPr id="3465" name="Check Box 393" hidden="1">
              <a:extLst>
                <a:ext uri="{63B3BB69-23CF-44E3-9099-C40C66FF867C}">
                  <a14:compatExt spid="_x0000_s3465"/>
                </a:ext>
                <a:ext uri="{FF2B5EF4-FFF2-40B4-BE49-F238E27FC236}">
                  <a16:creationId xmlns:a16="http://schemas.microsoft.com/office/drawing/2014/main" id="{00000000-0008-0000-0200-00008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22860</xdr:rowOff>
        </xdr:to>
        <xdr:sp macro="" textlink="">
          <xdr:nvSpPr>
            <xdr:cNvPr id="3466" name="Check Box 394" hidden="1">
              <a:extLst>
                <a:ext uri="{63B3BB69-23CF-44E3-9099-C40C66FF867C}">
                  <a14:compatExt spid="_x0000_s3466"/>
                </a:ext>
                <a:ext uri="{FF2B5EF4-FFF2-40B4-BE49-F238E27FC236}">
                  <a16:creationId xmlns:a16="http://schemas.microsoft.com/office/drawing/2014/main" id="{00000000-0008-0000-0200-00008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22860</xdr:rowOff>
        </xdr:to>
        <xdr:sp macro="" textlink="">
          <xdr:nvSpPr>
            <xdr:cNvPr id="3467" name="Check Box 395" hidden="1">
              <a:extLst>
                <a:ext uri="{63B3BB69-23CF-44E3-9099-C40C66FF867C}">
                  <a14:compatExt spid="_x0000_s3467"/>
                </a:ext>
                <a:ext uri="{FF2B5EF4-FFF2-40B4-BE49-F238E27FC236}">
                  <a16:creationId xmlns:a16="http://schemas.microsoft.com/office/drawing/2014/main" id="{00000000-0008-0000-0200-00008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22860</xdr:rowOff>
        </xdr:to>
        <xdr:sp macro="" textlink="">
          <xdr:nvSpPr>
            <xdr:cNvPr id="3468" name="Check Box 396" hidden="1">
              <a:extLst>
                <a:ext uri="{63B3BB69-23CF-44E3-9099-C40C66FF867C}">
                  <a14:compatExt spid="_x0000_s3468"/>
                </a:ext>
                <a:ext uri="{FF2B5EF4-FFF2-40B4-BE49-F238E27FC236}">
                  <a16:creationId xmlns:a16="http://schemas.microsoft.com/office/drawing/2014/main" id="{00000000-0008-0000-0200-00008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22860</xdr:rowOff>
        </xdr:to>
        <xdr:sp macro="" textlink="">
          <xdr:nvSpPr>
            <xdr:cNvPr id="3469" name="Check Box 397" hidden="1">
              <a:extLst>
                <a:ext uri="{63B3BB69-23CF-44E3-9099-C40C66FF867C}">
                  <a14:compatExt spid="_x0000_s3469"/>
                </a:ext>
                <a:ext uri="{FF2B5EF4-FFF2-40B4-BE49-F238E27FC236}">
                  <a16:creationId xmlns:a16="http://schemas.microsoft.com/office/drawing/2014/main" id="{00000000-0008-0000-0200-00008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22860</xdr:rowOff>
        </xdr:to>
        <xdr:sp macro="" textlink="">
          <xdr:nvSpPr>
            <xdr:cNvPr id="3470" name="Check Box 398" hidden="1">
              <a:extLst>
                <a:ext uri="{63B3BB69-23CF-44E3-9099-C40C66FF867C}">
                  <a14:compatExt spid="_x0000_s3470"/>
                </a:ext>
                <a:ext uri="{FF2B5EF4-FFF2-40B4-BE49-F238E27FC236}">
                  <a16:creationId xmlns:a16="http://schemas.microsoft.com/office/drawing/2014/main" id="{00000000-0008-0000-0200-00008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22860</xdr:rowOff>
        </xdr:to>
        <xdr:sp macro="" textlink="">
          <xdr:nvSpPr>
            <xdr:cNvPr id="3471" name="Check Box 399" hidden="1">
              <a:extLst>
                <a:ext uri="{63B3BB69-23CF-44E3-9099-C40C66FF867C}">
                  <a14:compatExt spid="_x0000_s3471"/>
                </a:ext>
                <a:ext uri="{FF2B5EF4-FFF2-40B4-BE49-F238E27FC236}">
                  <a16:creationId xmlns:a16="http://schemas.microsoft.com/office/drawing/2014/main" id="{00000000-0008-0000-0200-00008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22860</xdr:rowOff>
        </xdr:to>
        <xdr:sp macro="" textlink="">
          <xdr:nvSpPr>
            <xdr:cNvPr id="3472" name="Check Box 400" hidden="1">
              <a:extLst>
                <a:ext uri="{63B3BB69-23CF-44E3-9099-C40C66FF867C}">
                  <a14:compatExt spid="_x0000_s3472"/>
                </a:ext>
                <a:ext uri="{FF2B5EF4-FFF2-40B4-BE49-F238E27FC236}">
                  <a16:creationId xmlns:a16="http://schemas.microsoft.com/office/drawing/2014/main" id="{00000000-0008-0000-0200-00009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22860</xdr:rowOff>
        </xdr:to>
        <xdr:sp macro="" textlink="">
          <xdr:nvSpPr>
            <xdr:cNvPr id="3473" name="Check Box 401" hidden="1">
              <a:extLst>
                <a:ext uri="{63B3BB69-23CF-44E3-9099-C40C66FF867C}">
                  <a14:compatExt spid="_x0000_s3473"/>
                </a:ext>
                <a:ext uri="{FF2B5EF4-FFF2-40B4-BE49-F238E27FC236}">
                  <a16:creationId xmlns:a16="http://schemas.microsoft.com/office/drawing/2014/main" id="{00000000-0008-0000-0200-00009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22860</xdr:rowOff>
        </xdr:to>
        <xdr:sp macro="" textlink="">
          <xdr:nvSpPr>
            <xdr:cNvPr id="3474" name="Check Box 402" hidden="1">
              <a:extLst>
                <a:ext uri="{63B3BB69-23CF-44E3-9099-C40C66FF867C}">
                  <a14:compatExt spid="_x0000_s3474"/>
                </a:ext>
                <a:ext uri="{FF2B5EF4-FFF2-40B4-BE49-F238E27FC236}">
                  <a16:creationId xmlns:a16="http://schemas.microsoft.com/office/drawing/2014/main" id="{00000000-0008-0000-0200-00009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22860</xdr:rowOff>
        </xdr:to>
        <xdr:sp macro="" textlink="">
          <xdr:nvSpPr>
            <xdr:cNvPr id="3475" name="Check Box 403" hidden="1">
              <a:extLst>
                <a:ext uri="{63B3BB69-23CF-44E3-9099-C40C66FF867C}">
                  <a14:compatExt spid="_x0000_s3475"/>
                </a:ext>
                <a:ext uri="{FF2B5EF4-FFF2-40B4-BE49-F238E27FC236}">
                  <a16:creationId xmlns:a16="http://schemas.microsoft.com/office/drawing/2014/main" id="{00000000-0008-0000-0200-00009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22860</xdr:rowOff>
        </xdr:to>
        <xdr:sp macro="" textlink="">
          <xdr:nvSpPr>
            <xdr:cNvPr id="3476" name="Check Box 404" hidden="1">
              <a:extLst>
                <a:ext uri="{63B3BB69-23CF-44E3-9099-C40C66FF867C}">
                  <a14:compatExt spid="_x0000_s3476"/>
                </a:ext>
                <a:ext uri="{FF2B5EF4-FFF2-40B4-BE49-F238E27FC236}">
                  <a16:creationId xmlns:a16="http://schemas.microsoft.com/office/drawing/2014/main" id="{00000000-0008-0000-0200-00009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22860</xdr:rowOff>
        </xdr:to>
        <xdr:sp macro="" textlink="">
          <xdr:nvSpPr>
            <xdr:cNvPr id="3477" name="Check Box 405" hidden="1">
              <a:extLst>
                <a:ext uri="{63B3BB69-23CF-44E3-9099-C40C66FF867C}">
                  <a14:compatExt spid="_x0000_s3477"/>
                </a:ext>
                <a:ext uri="{FF2B5EF4-FFF2-40B4-BE49-F238E27FC236}">
                  <a16:creationId xmlns:a16="http://schemas.microsoft.com/office/drawing/2014/main" id="{00000000-0008-0000-0200-00009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22860</xdr:rowOff>
        </xdr:to>
        <xdr:sp macro="" textlink="">
          <xdr:nvSpPr>
            <xdr:cNvPr id="3478" name="Check Box 406" hidden="1">
              <a:extLst>
                <a:ext uri="{63B3BB69-23CF-44E3-9099-C40C66FF867C}">
                  <a14:compatExt spid="_x0000_s3478"/>
                </a:ext>
                <a:ext uri="{FF2B5EF4-FFF2-40B4-BE49-F238E27FC236}">
                  <a16:creationId xmlns:a16="http://schemas.microsoft.com/office/drawing/2014/main" id="{00000000-0008-0000-0200-00009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22860</xdr:rowOff>
        </xdr:to>
        <xdr:sp macro="" textlink="">
          <xdr:nvSpPr>
            <xdr:cNvPr id="3479" name="Check Box 407" hidden="1">
              <a:extLst>
                <a:ext uri="{63B3BB69-23CF-44E3-9099-C40C66FF867C}">
                  <a14:compatExt spid="_x0000_s3479"/>
                </a:ext>
                <a:ext uri="{FF2B5EF4-FFF2-40B4-BE49-F238E27FC236}">
                  <a16:creationId xmlns:a16="http://schemas.microsoft.com/office/drawing/2014/main" id="{00000000-0008-0000-0200-00009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22860</xdr:rowOff>
        </xdr:to>
        <xdr:sp macro="" textlink="">
          <xdr:nvSpPr>
            <xdr:cNvPr id="3480" name="Check Box 408" hidden="1">
              <a:extLst>
                <a:ext uri="{63B3BB69-23CF-44E3-9099-C40C66FF867C}">
                  <a14:compatExt spid="_x0000_s3480"/>
                </a:ext>
                <a:ext uri="{FF2B5EF4-FFF2-40B4-BE49-F238E27FC236}">
                  <a16:creationId xmlns:a16="http://schemas.microsoft.com/office/drawing/2014/main" id="{00000000-0008-0000-0200-00009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22860</xdr:rowOff>
        </xdr:to>
        <xdr:sp macro="" textlink="">
          <xdr:nvSpPr>
            <xdr:cNvPr id="3481" name="Check Box 409" hidden="1">
              <a:extLst>
                <a:ext uri="{63B3BB69-23CF-44E3-9099-C40C66FF867C}">
                  <a14:compatExt spid="_x0000_s3481"/>
                </a:ext>
                <a:ext uri="{FF2B5EF4-FFF2-40B4-BE49-F238E27FC236}">
                  <a16:creationId xmlns:a16="http://schemas.microsoft.com/office/drawing/2014/main" id="{00000000-0008-0000-0200-00009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22860</xdr:rowOff>
        </xdr:to>
        <xdr:sp macro="" textlink="">
          <xdr:nvSpPr>
            <xdr:cNvPr id="3482" name="Check Box 410" hidden="1">
              <a:extLst>
                <a:ext uri="{63B3BB69-23CF-44E3-9099-C40C66FF867C}">
                  <a14:compatExt spid="_x0000_s3482"/>
                </a:ext>
                <a:ext uri="{FF2B5EF4-FFF2-40B4-BE49-F238E27FC236}">
                  <a16:creationId xmlns:a16="http://schemas.microsoft.com/office/drawing/2014/main" id="{00000000-0008-0000-0200-00009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22860</xdr:rowOff>
        </xdr:to>
        <xdr:sp macro="" textlink="">
          <xdr:nvSpPr>
            <xdr:cNvPr id="3483" name="Check Box 411" hidden="1">
              <a:extLst>
                <a:ext uri="{63B3BB69-23CF-44E3-9099-C40C66FF867C}">
                  <a14:compatExt spid="_x0000_s3483"/>
                </a:ext>
                <a:ext uri="{FF2B5EF4-FFF2-40B4-BE49-F238E27FC236}">
                  <a16:creationId xmlns:a16="http://schemas.microsoft.com/office/drawing/2014/main" id="{00000000-0008-0000-0200-00009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22860</xdr:rowOff>
        </xdr:to>
        <xdr:sp macro="" textlink="">
          <xdr:nvSpPr>
            <xdr:cNvPr id="3484" name="Check Box 412" hidden="1">
              <a:extLst>
                <a:ext uri="{63B3BB69-23CF-44E3-9099-C40C66FF867C}">
                  <a14:compatExt spid="_x0000_s3484"/>
                </a:ext>
                <a:ext uri="{FF2B5EF4-FFF2-40B4-BE49-F238E27FC236}">
                  <a16:creationId xmlns:a16="http://schemas.microsoft.com/office/drawing/2014/main" id="{00000000-0008-0000-0200-00009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22860</xdr:rowOff>
        </xdr:to>
        <xdr:sp macro="" textlink="">
          <xdr:nvSpPr>
            <xdr:cNvPr id="3485" name="Check Box 413" hidden="1">
              <a:extLst>
                <a:ext uri="{63B3BB69-23CF-44E3-9099-C40C66FF867C}">
                  <a14:compatExt spid="_x0000_s3485"/>
                </a:ext>
                <a:ext uri="{FF2B5EF4-FFF2-40B4-BE49-F238E27FC236}">
                  <a16:creationId xmlns:a16="http://schemas.microsoft.com/office/drawing/2014/main" id="{00000000-0008-0000-0200-00009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22860</xdr:rowOff>
        </xdr:to>
        <xdr:sp macro="" textlink="">
          <xdr:nvSpPr>
            <xdr:cNvPr id="3486" name="Check Box 414" hidden="1">
              <a:extLst>
                <a:ext uri="{63B3BB69-23CF-44E3-9099-C40C66FF867C}">
                  <a14:compatExt spid="_x0000_s3486"/>
                </a:ext>
                <a:ext uri="{FF2B5EF4-FFF2-40B4-BE49-F238E27FC236}">
                  <a16:creationId xmlns:a16="http://schemas.microsoft.com/office/drawing/2014/main" id="{00000000-0008-0000-0200-00009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22860</xdr:rowOff>
        </xdr:to>
        <xdr:sp macro="" textlink="">
          <xdr:nvSpPr>
            <xdr:cNvPr id="3487" name="Check Box 415" hidden="1">
              <a:extLst>
                <a:ext uri="{63B3BB69-23CF-44E3-9099-C40C66FF867C}">
                  <a14:compatExt spid="_x0000_s3487"/>
                </a:ext>
                <a:ext uri="{FF2B5EF4-FFF2-40B4-BE49-F238E27FC236}">
                  <a16:creationId xmlns:a16="http://schemas.microsoft.com/office/drawing/2014/main" id="{00000000-0008-0000-0200-00009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22860</xdr:rowOff>
        </xdr:to>
        <xdr:sp macro="" textlink="">
          <xdr:nvSpPr>
            <xdr:cNvPr id="3488" name="Check Box 416" hidden="1">
              <a:extLst>
                <a:ext uri="{63B3BB69-23CF-44E3-9099-C40C66FF867C}">
                  <a14:compatExt spid="_x0000_s3488"/>
                </a:ext>
                <a:ext uri="{FF2B5EF4-FFF2-40B4-BE49-F238E27FC236}">
                  <a16:creationId xmlns:a16="http://schemas.microsoft.com/office/drawing/2014/main" id="{00000000-0008-0000-0200-0000A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22860</xdr:rowOff>
        </xdr:to>
        <xdr:sp macro="" textlink="">
          <xdr:nvSpPr>
            <xdr:cNvPr id="3489" name="Check Box 417" hidden="1">
              <a:extLst>
                <a:ext uri="{63B3BB69-23CF-44E3-9099-C40C66FF867C}">
                  <a14:compatExt spid="_x0000_s3489"/>
                </a:ext>
                <a:ext uri="{FF2B5EF4-FFF2-40B4-BE49-F238E27FC236}">
                  <a16:creationId xmlns:a16="http://schemas.microsoft.com/office/drawing/2014/main" id="{00000000-0008-0000-0200-0000A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22860</xdr:rowOff>
        </xdr:to>
        <xdr:sp macro="" textlink="">
          <xdr:nvSpPr>
            <xdr:cNvPr id="3490" name="Check Box 418" hidden="1">
              <a:extLst>
                <a:ext uri="{63B3BB69-23CF-44E3-9099-C40C66FF867C}">
                  <a14:compatExt spid="_x0000_s3490"/>
                </a:ext>
                <a:ext uri="{FF2B5EF4-FFF2-40B4-BE49-F238E27FC236}">
                  <a16:creationId xmlns:a16="http://schemas.microsoft.com/office/drawing/2014/main" id="{00000000-0008-0000-0200-0000A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22860</xdr:rowOff>
        </xdr:to>
        <xdr:sp macro="" textlink="">
          <xdr:nvSpPr>
            <xdr:cNvPr id="3491" name="Check Box 419" hidden="1">
              <a:extLst>
                <a:ext uri="{63B3BB69-23CF-44E3-9099-C40C66FF867C}">
                  <a14:compatExt spid="_x0000_s3491"/>
                </a:ext>
                <a:ext uri="{FF2B5EF4-FFF2-40B4-BE49-F238E27FC236}">
                  <a16:creationId xmlns:a16="http://schemas.microsoft.com/office/drawing/2014/main" id="{00000000-0008-0000-0200-0000A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22860</xdr:rowOff>
        </xdr:to>
        <xdr:sp macro="" textlink="">
          <xdr:nvSpPr>
            <xdr:cNvPr id="3492" name="Check Box 420" hidden="1">
              <a:extLst>
                <a:ext uri="{63B3BB69-23CF-44E3-9099-C40C66FF867C}">
                  <a14:compatExt spid="_x0000_s3492"/>
                </a:ext>
                <a:ext uri="{FF2B5EF4-FFF2-40B4-BE49-F238E27FC236}">
                  <a16:creationId xmlns:a16="http://schemas.microsoft.com/office/drawing/2014/main" id="{00000000-0008-0000-0200-0000A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22860</xdr:rowOff>
        </xdr:to>
        <xdr:sp macro="" textlink="">
          <xdr:nvSpPr>
            <xdr:cNvPr id="3493" name="Check Box 421" hidden="1">
              <a:extLst>
                <a:ext uri="{63B3BB69-23CF-44E3-9099-C40C66FF867C}">
                  <a14:compatExt spid="_x0000_s3493"/>
                </a:ext>
                <a:ext uri="{FF2B5EF4-FFF2-40B4-BE49-F238E27FC236}">
                  <a16:creationId xmlns:a16="http://schemas.microsoft.com/office/drawing/2014/main" id="{00000000-0008-0000-0200-0000A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22860</xdr:rowOff>
        </xdr:to>
        <xdr:sp macro="" textlink="">
          <xdr:nvSpPr>
            <xdr:cNvPr id="3494" name="Check Box 422" hidden="1">
              <a:extLst>
                <a:ext uri="{63B3BB69-23CF-44E3-9099-C40C66FF867C}">
                  <a14:compatExt spid="_x0000_s3494"/>
                </a:ext>
                <a:ext uri="{FF2B5EF4-FFF2-40B4-BE49-F238E27FC236}">
                  <a16:creationId xmlns:a16="http://schemas.microsoft.com/office/drawing/2014/main" id="{00000000-0008-0000-0200-0000A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22860</xdr:rowOff>
        </xdr:to>
        <xdr:sp macro="" textlink="">
          <xdr:nvSpPr>
            <xdr:cNvPr id="3495" name="Check Box 423" hidden="1">
              <a:extLst>
                <a:ext uri="{63B3BB69-23CF-44E3-9099-C40C66FF867C}">
                  <a14:compatExt spid="_x0000_s3495"/>
                </a:ext>
                <a:ext uri="{FF2B5EF4-FFF2-40B4-BE49-F238E27FC236}">
                  <a16:creationId xmlns:a16="http://schemas.microsoft.com/office/drawing/2014/main" id="{00000000-0008-0000-0200-0000A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22860</xdr:rowOff>
        </xdr:to>
        <xdr:sp macro="" textlink="">
          <xdr:nvSpPr>
            <xdr:cNvPr id="3496" name="Check Box 424" hidden="1">
              <a:extLst>
                <a:ext uri="{63B3BB69-23CF-44E3-9099-C40C66FF867C}">
                  <a14:compatExt spid="_x0000_s3496"/>
                </a:ext>
                <a:ext uri="{FF2B5EF4-FFF2-40B4-BE49-F238E27FC236}">
                  <a16:creationId xmlns:a16="http://schemas.microsoft.com/office/drawing/2014/main" id="{00000000-0008-0000-0200-0000A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22860</xdr:rowOff>
        </xdr:to>
        <xdr:sp macro="" textlink="">
          <xdr:nvSpPr>
            <xdr:cNvPr id="3497" name="Check Box 425" hidden="1">
              <a:extLst>
                <a:ext uri="{63B3BB69-23CF-44E3-9099-C40C66FF867C}">
                  <a14:compatExt spid="_x0000_s3497"/>
                </a:ext>
                <a:ext uri="{FF2B5EF4-FFF2-40B4-BE49-F238E27FC236}">
                  <a16:creationId xmlns:a16="http://schemas.microsoft.com/office/drawing/2014/main" id="{00000000-0008-0000-0200-0000A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22860</xdr:rowOff>
        </xdr:to>
        <xdr:sp macro="" textlink="">
          <xdr:nvSpPr>
            <xdr:cNvPr id="3498" name="Check Box 426" hidden="1">
              <a:extLst>
                <a:ext uri="{63B3BB69-23CF-44E3-9099-C40C66FF867C}">
                  <a14:compatExt spid="_x0000_s3498"/>
                </a:ext>
                <a:ext uri="{FF2B5EF4-FFF2-40B4-BE49-F238E27FC236}">
                  <a16:creationId xmlns:a16="http://schemas.microsoft.com/office/drawing/2014/main" id="{00000000-0008-0000-0200-0000A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22860</xdr:rowOff>
        </xdr:to>
        <xdr:sp macro="" textlink="">
          <xdr:nvSpPr>
            <xdr:cNvPr id="3499" name="Check Box 427" hidden="1">
              <a:extLst>
                <a:ext uri="{63B3BB69-23CF-44E3-9099-C40C66FF867C}">
                  <a14:compatExt spid="_x0000_s3499"/>
                </a:ext>
                <a:ext uri="{FF2B5EF4-FFF2-40B4-BE49-F238E27FC236}">
                  <a16:creationId xmlns:a16="http://schemas.microsoft.com/office/drawing/2014/main" id="{00000000-0008-0000-0200-0000A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22860</xdr:rowOff>
        </xdr:to>
        <xdr:sp macro="" textlink="">
          <xdr:nvSpPr>
            <xdr:cNvPr id="3500" name="Check Box 428" hidden="1">
              <a:extLst>
                <a:ext uri="{63B3BB69-23CF-44E3-9099-C40C66FF867C}">
                  <a14:compatExt spid="_x0000_s3500"/>
                </a:ext>
                <a:ext uri="{FF2B5EF4-FFF2-40B4-BE49-F238E27FC236}">
                  <a16:creationId xmlns:a16="http://schemas.microsoft.com/office/drawing/2014/main" id="{00000000-0008-0000-0200-0000A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22860</xdr:rowOff>
        </xdr:to>
        <xdr:sp macro="" textlink="">
          <xdr:nvSpPr>
            <xdr:cNvPr id="3501" name="Check Box 429" hidden="1">
              <a:extLst>
                <a:ext uri="{63B3BB69-23CF-44E3-9099-C40C66FF867C}">
                  <a14:compatExt spid="_x0000_s3501"/>
                </a:ext>
                <a:ext uri="{FF2B5EF4-FFF2-40B4-BE49-F238E27FC236}">
                  <a16:creationId xmlns:a16="http://schemas.microsoft.com/office/drawing/2014/main" id="{00000000-0008-0000-0200-0000A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22860</xdr:rowOff>
        </xdr:to>
        <xdr:sp macro="" textlink="">
          <xdr:nvSpPr>
            <xdr:cNvPr id="3502" name="Check Box 430" hidden="1">
              <a:extLst>
                <a:ext uri="{63B3BB69-23CF-44E3-9099-C40C66FF867C}">
                  <a14:compatExt spid="_x0000_s3502"/>
                </a:ext>
                <a:ext uri="{FF2B5EF4-FFF2-40B4-BE49-F238E27FC236}">
                  <a16:creationId xmlns:a16="http://schemas.microsoft.com/office/drawing/2014/main" id="{00000000-0008-0000-0200-0000A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22860</xdr:rowOff>
        </xdr:to>
        <xdr:sp macro="" textlink="">
          <xdr:nvSpPr>
            <xdr:cNvPr id="3503" name="Check Box 431" hidden="1">
              <a:extLst>
                <a:ext uri="{63B3BB69-23CF-44E3-9099-C40C66FF867C}">
                  <a14:compatExt spid="_x0000_s3503"/>
                </a:ext>
                <a:ext uri="{FF2B5EF4-FFF2-40B4-BE49-F238E27FC236}">
                  <a16:creationId xmlns:a16="http://schemas.microsoft.com/office/drawing/2014/main" id="{00000000-0008-0000-0200-0000A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22860</xdr:rowOff>
        </xdr:to>
        <xdr:sp macro="" textlink="">
          <xdr:nvSpPr>
            <xdr:cNvPr id="3504" name="Check Box 432" hidden="1">
              <a:extLst>
                <a:ext uri="{63B3BB69-23CF-44E3-9099-C40C66FF867C}">
                  <a14:compatExt spid="_x0000_s3504"/>
                </a:ext>
                <a:ext uri="{FF2B5EF4-FFF2-40B4-BE49-F238E27FC236}">
                  <a16:creationId xmlns:a16="http://schemas.microsoft.com/office/drawing/2014/main" id="{00000000-0008-0000-0200-0000B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22860</xdr:rowOff>
        </xdr:to>
        <xdr:sp macro="" textlink="">
          <xdr:nvSpPr>
            <xdr:cNvPr id="3505" name="Check Box 433" hidden="1">
              <a:extLst>
                <a:ext uri="{63B3BB69-23CF-44E3-9099-C40C66FF867C}">
                  <a14:compatExt spid="_x0000_s3505"/>
                </a:ext>
                <a:ext uri="{FF2B5EF4-FFF2-40B4-BE49-F238E27FC236}">
                  <a16:creationId xmlns:a16="http://schemas.microsoft.com/office/drawing/2014/main" id="{00000000-0008-0000-0200-0000B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22860</xdr:rowOff>
        </xdr:to>
        <xdr:sp macro="" textlink="">
          <xdr:nvSpPr>
            <xdr:cNvPr id="3506" name="Check Box 434" hidden="1">
              <a:extLst>
                <a:ext uri="{63B3BB69-23CF-44E3-9099-C40C66FF867C}">
                  <a14:compatExt spid="_x0000_s3506"/>
                </a:ext>
                <a:ext uri="{FF2B5EF4-FFF2-40B4-BE49-F238E27FC236}">
                  <a16:creationId xmlns:a16="http://schemas.microsoft.com/office/drawing/2014/main" id="{00000000-0008-0000-0200-0000B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22860</xdr:rowOff>
        </xdr:to>
        <xdr:sp macro="" textlink="">
          <xdr:nvSpPr>
            <xdr:cNvPr id="3507" name="Check Box 435" hidden="1">
              <a:extLst>
                <a:ext uri="{63B3BB69-23CF-44E3-9099-C40C66FF867C}">
                  <a14:compatExt spid="_x0000_s3507"/>
                </a:ext>
                <a:ext uri="{FF2B5EF4-FFF2-40B4-BE49-F238E27FC236}">
                  <a16:creationId xmlns:a16="http://schemas.microsoft.com/office/drawing/2014/main" id="{00000000-0008-0000-0200-0000B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22860</xdr:rowOff>
        </xdr:to>
        <xdr:sp macro="" textlink="">
          <xdr:nvSpPr>
            <xdr:cNvPr id="3508" name="Check Box 436" hidden="1">
              <a:extLst>
                <a:ext uri="{63B3BB69-23CF-44E3-9099-C40C66FF867C}">
                  <a14:compatExt spid="_x0000_s3508"/>
                </a:ext>
                <a:ext uri="{FF2B5EF4-FFF2-40B4-BE49-F238E27FC236}">
                  <a16:creationId xmlns:a16="http://schemas.microsoft.com/office/drawing/2014/main" id="{00000000-0008-0000-0200-0000B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22860</xdr:rowOff>
        </xdr:to>
        <xdr:sp macro="" textlink="">
          <xdr:nvSpPr>
            <xdr:cNvPr id="3509" name="Check Box 437" hidden="1">
              <a:extLst>
                <a:ext uri="{63B3BB69-23CF-44E3-9099-C40C66FF867C}">
                  <a14:compatExt spid="_x0000_s3509"/>
                </a:ext>
                <a:ext uri="{FF2B5EF4-FFF2-40B4-BE49-F238E27FC236}">
                  <a16:creationId xmlns:a16="http://schemas.microsoft.com/office/drawing/2014/main" id="{00000000-0008-0000-0200-0000B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22860</xdr:rowOff>
        </xdr:to>
        <xdr:sp macro="" textlink="">
          <xdr:nvSpPr>
            <xdr:cNvPr id="3510" name="Check Box 438" hidden="1">
              <a:extLst>
                <a:ext uri="{63B3BB69-23CF-44E3-9099-C40C66FF867C}">
                  <a14:compatExt spid="_x0000_s3510"/>
                </a:ext>
                <a:ext uri="{FF2B5EF4-FFF2-40B4-BE49-F238E27FC236}">
                  <a16:creationId xmlns:a16="http://schemas.microsoft.com/office/drawing/2014/main" id="{00000000-0008-0000-0200-0000B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22860</xdr:rowOff>
        </xdr:to>
        <xdr:sp macro="" textlink="">
          <xdr:nvSpPr>
            <xdr:cNvPr id="3511" name="Check Box 439" hidden="1">
              <a:extLst>
                <a:ext uri="{63B3BB69-23CF-44E3-9099-C40C66FF867C}">
                  <a14:compatExt spid="_x0000_s3511"/>
                </a:ext>
                <a:ext uri="{FF2B5EF4-FFF2-40B4-BE49-F238E27FC236}">
                  <a16:creationId xmlns:a16="http://schemas.microsoft.com/office/drawing/2014/main" id="{00000000-0008-0000-0200-0000B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22860</xdr:rowOff>
        </xdr:to>
        <xdr:sp macro="" textlink="">
          <xdr:nvSpPr>
            <xdr:cNvPr id="3512" name="Check Box 440" hidden="1">
              <a:extLst>
                <a:ext uri="{63B3BB69-23CF-44E3-9099-C40C66FF867C}">
                  <a14:compatExt spid="_x0000_s3512"/>
                </a:ext>
                <a:ext uri="{FF2B5EF4-FFF2-40B4-BE49-F238E27FC236}">
                  <a16:creationId xmlns:a16="http://schemas.microsoft.com/office/drawing/2014/main" id="{00000000-0008-0000-0200-0000B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22860</xdr:rowOff>
        </xdr:to>
        <xdr:sp macro="" textlink="">
          <xdr:nvSpPr>
            <xdr:cNvPr id="3513" name="Check Box 441" hidden="1">
              <a:extLst>
                <a:ext uri="{63B3BB69-23CF-44E3-9099-C40C66FF867C}">
                  <a14:compatExt spid="_x0000_s3513"/>
                </a:ext>
                <a:ext uri="{FF2B5EF4-FFF2-40B4-BE49-F238E27FC236}">
                  <a16:creationId xmlns:a16="http://schemas.microsoft.com/office/drawing/2014/main" id="{00000000-0008-0000-0200-0000B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22860</xdr:rowOff>
        </xdr:to>
        <xdr:sp macro="" textlink="">
          <xdr:nvSpPr>
            <xdr:cNvPr id="3514" name="Check Box 442" hidden="1">
              <a:extLst>
                <a:ext uri="{63B3BB69-23CF-44E3-9099-C40C66FF867C}">
                  <a14:compatExt spid="_x0000_s3514"/>
                </a:ext>
                <a:ext uri="{FF2B5EF4-FFF2-40B4-BE49-F238E27FC236}">
                  <a16:creationId xmlns:a16="http://schemas.microsoft.com/office/drawing/2014/main" id="{00000000-0008-0000-0200-0000B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22860</xdr:rowOff>
        </xdr:to>
        <xdr:sp macro="" textlink="">
          <xdr:nvSpPr>
            <xdr:cNvPr id="3515" name="Check Box 443" hidden="1">
              <a:extLst>
                <a:ext uri="{63B3BB69-23CF-44E3-9099-C40C66FF867C}">
                  <a14:compatExt spid="_x0000_s3515"/>
                </a:ext>
                <a:ext uri="{FF2B5EF4-FFF2-40B4-BE49-F238E27FC236}">
                  <a16:creationId xmlns:a16="http://schemas.microsoft.com/office/drawing/2014/main" id="{00000000-0008-0000-0200-0000B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22860</xdr:rowOff>
        </xdr:to>
        <xdr:sp macro="" textlink="">
          <xdr:nvSpPr>
            <xdr:cNvPr id="3516" name="Check Box 444" hidden="1">
              <a:extLst>
                <a:ext uri="{63B3BB69-23CF-44E3-9099-C40C66FF867C}">
                  <a14:compatExt spid="_x0000_s3516"/>
                </a:ext>
                <a:ext uri="{FF2B5EF4-FFF2-40B4-BE49-F238E27FC236}">
                  <a16:creationId xmlns:a16="http://schemas.microsoft.com/office/drawing/2014/main" id="{00000000-0008-0000-0200-0000B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22860</xdr:rowOff>
        </xdr:to>
        <xdr:sp macro="" textlink="">
          <xdr:nvSpPr>
            <xdr:cNvPr id="3517" name="Check Box 445" hidden="1">
              <a:extLst>
                <a:ext uri="{63B3BB69-23CF-44E3-9099-C40C66FF867C}">
                  <a14:compatExt spid="_x0000_s3517"/>
                </a:ext>
                <a:ext uri="{FF2B5EF4-FFF2-40B4-BE49-F238E27FC236}">
                  <a16:creationId xmlns:a16="http://schemas.microsoft.com/office/drawing/2014/main" id="{00000000-0008-0000-0200-0000B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22860</xdr:rowOff>
        </xdr:to>
        <xdr:sp macro="" textlink="">
          <xdr:nvSpPr>
            <xdr:cNvPr id="3518" name="Check Box 446" hidden="1">
              <a:extLst>
                <a:ext uri="{63B3BB69-23CF-44E3-9099-C40C66FF867C}">
                  <a14:compatExt spid="_x0000_s3518"/>
                </a:ext>
                <a:ext uri="{FF2B5EF4-FFF2-40B4-BE49-F238E27FC236}">
                  <a16:creationId xmlns:a16="http://schemas.microsoft.com/office/drawing/2014/main" id="{00000000-0008-0000-0200-0000B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22860</xdr:rowOff>
        </xdr:to>
        <xdr:sp macro="" textlink="">
          <xdr:nvSpPr>
            <xdr:cNvPr id="3519" name="Check Box 447" hidden="1">
              <a:extLst>
                <a:ext uri="{63B3BB69-23CF-44E3-9099-C40C66FF867C}">
                  <a14:compatExt spid="_x0000_s3519"/>
                </a:ext>
                <a:ext uri="{FF2B5EF4-FFF2-40B4-BE49-F238E27FC236}">
                  <a16:creationId xmlns:a16="http://schemas.microsoft.com/office/drawing/2014/main" id="{00000000-0008-0000-0200-0000B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22860</xdr:rowOff>
        </xdr:to>
        <xdr:sp macro="" textlink="">
          <xdr:nvSpPr>
            <xdr:cNvPr id="3520" name="Check Box 448" hidden="1">
              <a:extLst>
                <a:ext uri="{63B3BB69-23CF-44E3-9099-C40C66FF867C}">
                  <a14:compatExt spid="_x0000_s3520"/>
                </a:ext>
                <a:ext uri="{FF2B5EF4-FFF2-40B4-BE49-F238E27FC236}">
                  <a16:creationId xmlns:a16="http://schemas.microsoft.com/office/drawing/2014/main" id="{00000000-0008-0000-0200-0000C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22860</xdr:rowOff>
        </xdr:to>
        <xdr:sp macro="" textlink="">
          <xdr:nvSpPr>
            <xdr:cNvPr id="3521" name="Check Box 449" hidden="1">
              <a:extLst>
                <a:ext uri="{63B3BB69-23CF-44E3-9099-C40C66FF867C}">
                  <a14:compatExt spid="_x0000_s3521"/>
                </a:ext>
                <a:ext uri="{FF2B5EF4-FFF2-40B4-BE49-F238E27FC236}">
                  <a16:creationId xmlns:a16="http://schemas.microsoft.com/office/drawing/2014/main" id="{00000000-0008-0000-0200-0000C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22860</xdr:rowOff>
        </xdr:to>
        <xdr:sp macro="" textlink="">
          <xdr:nvSpPr>
            <xdr:cNvPr id="3522" name="Check Box 450" hidden="1">
              <a:extLst>
                <a:ext uri="{63B3BB69-23CF-44E3-9099-C40C66FF867C}">
                  <a14:compatExt spid="_x0000_s3522"/>
                </a:ext>
                <a:ext uri="{FF2B5EF4-FFF2-40B4-BE49-F238E27FC236}">
                  <a16:creationId xmlns:a16="http://schemas.microsoft.com/office/drawing/2014/main" id="{00000000-0008-0000-0200-0000C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22860</xdr:rowOff>
        </xdr:to>
        <xdr:sp macro="" textlink="">
          <xdr:nvSpPr>
            <xdr:cNvPr id="3523" name="Check Box 451" hidden="1">
              <a:extLst>
                <a:ext uri="{63B3BB69-23CF-44E3-9099-C40C66FF867C}">
                  <a14:compatExt spid="_x0000_s3523"/>
                </a:ext>
                <a:ext uri="{FF2B5EF4-FFF2-40B4-BE49-F238E27FC236}">
                  <a16:creationId xmlns:a16="http://schemas.microsoft.com/office/drawing/2014/main" id="{00000000-0008-0000-0200-0000C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22860</xdr:rowOff>
        </xdr:to>
        <xdr:sp macro="" textlink="">
          <xdr:nvSpPr>
            <xdr:cNvPr id="3524" name="Check Box 452" hidden="1">
              <a:extLst>
                <a:ext uri="{63B3BB69-23CF-44E3-9099-C40C66FF867C}">
                  <a14:compatExt spid="_x0000_s3524"/>
                </a:ext>
                <a:ext uri="{FF2B5EF4-FFF2-40B4-BE49-F238E27FC236}">
                  <a16:creationId xmlns:a16="http://schemas.microsoft.com/office/drawing/2014/main" id="{00000000-0008-0000-0200-0000C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22860</xdr:rowOff>
        </xdr:to>
        <xdr:sp macro="" textlink="">
          <xdr:nvSpPr>
            <xdr:cNvPr id="3525" name="Check Box 453" hidden="1">
              <a:extLst>
                <a:ext uri="{63B3BB69-23CF-44E3-9099-C40C66FF867C}">
                  <a14:compatExt spid="_x0000_s3525"/>
                </a:ext>
                <a:ext uri="{FF2B5EF4-FFF2-40B4-BE49-F238E27FC236}">
                  <a16:creationId xmlns:a16="http://schemas.microsoft.com/office/drawing/2014/main" id="{00000000-0008-0000-0200-0000C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22860</xdr:rowOff>
        </xdr:to>
        <xdr:sp macro="" textlink="">
          <xdr:nvSpPr>
            <xdr:cNvPr id="3526" name="Check Box 454" hidden="1">
              <a:extLst>
                <a:ext uri="{63B3BB69-23CF-44E3-9099-C40C66FF867C}">
                  <a14:compatExt spid="_x0000_s3526"/>
                </a:ext>
                <a:ext uri="{FF2B5EF4-FFF2-40B4-BE49-F238E27FC236}">
                  <a16:creationId xmlns:a16="http://schemas.microsoft.com/office/drawing/2014/main" id="{00000000-0008-0000-0200-0000C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22860</xdr:rowOff>
        </xdr:to>
        <xdr:sp macro="" textlink="">
          <xdr:nvSpPr>
            <xdr:cNvPr id="3527" name="Check Box 455" hidden="1">
              <a:extLst>
                <a:ext uri="{63B3BB69-23CF-44E3-9099-C40C66FF867C}">
                  <a14:compatExt spid="_x0000_s3527"/>
                </a:ext>
                <a:ext uri="{FF2B5EF4-FFF2-40B4-BE49-F238E27FC236}">
                  <a16:creationId xmlns:a16="http://schemas.microsoft.com/office/drawing/2014/main" id="{00000000-0008-0000-0200-0000C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22860</xdr:rowOff>
        </xdr:to>
        <xdr:sp macro="" textlink="">
          <xdr:nvSpPr>
            <xdr:cNvPr id="3528" name="Check Box 456" hidden="1">
              <a:extLst>
                <a:ext uri="{63B3BB69-23CF-44E3-9099-C40C66FF867C}">
                  <a14:compatExt spid="_x0000_s3528"/>
                </a:ext>
                <a:ext uri="{FF2B5EF4-FFF2-40B4-BE49-F238E27FC236}">
                  <a16:creationId xmlns:a16="http://schemas.microsoft.com/office/drawing/2014/main" id="{00000000-0008-0000-0200-0000C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22860</xdr:rowOff>
        </xdr:to>
        <xdr:sp macro="" textlink="">
          <xdr:nvSpPr>
            <xdr:cNvPr id="3529" name="Check Box 457" hidden="1">
              <a:extLst>
                <a:ext uri="{63B3BB69-23CF-44E3-9099-C40C66FF867C}">
                  <a14:compatExt spid="_x0000_s3529"/>
                </a:ext>
                <a:ext uri="{FF2B5EF4-FFF2-40B4-BE49-F238E27FC236}">
                  <a16:creationId xmlns:a16="http://schemas.microsoft.com/office/drawing/2014/main" id="{00000000-0008-0000-0200-0000C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22860</xdr:rowOff>
        </xdr:to>
        <xdr:sp macro="" textlink="">
          <xdr:nvSpPr>
            <xdr:cNvPr id="3530" name="Check Box 458" hidden="1">
              <a:extLst>
                <a:ext uri="{63B3BB69-23CF-44E3-9099-C40C66FF867C}">
                  <a14:compatExt spid="_x0000_s3530"/>
                </a:ext>
                <a:ext uri="{FF2B5EF4-FFF2-40B4-BE49-F238E27FC236}">
                  <a16:creationId xmlns:a16="http://schemas.microsoft.com/office/drawing/2014/main" id="{00000000-0008-0000-0200-0000C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22860</xdr:rowOff>
        </xdr:to>
        <xdr:sp macro="" textlink="">
          <xdr:nvSpPr>
            <xdr:cNvPr id="3531" name="Check Box 459" hidden="1">
              <a:extLst>
                <a:ext uri="{63B3BB69-23CF-44E3-9099-C40C66FF867C}">
                  <a14:compatExt spid="_x0000_s3531"/>
                </a:ext>
                <a:ext uri="{FF2B5EF4-FFF2-40B4-BE49-F238E27FC236}">
                  <a16:creationId xmlns:a16="http://schemas.microsoft.com/office/drawing/2014/main" id="{00000000-0008-0000-0200-0000C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22860</xdr:rowOff>
        </xdr:to>
        <xdr:sp macro="" textlink="">
          <xdr:nvSpPr>
            <xdr:cNvPr id="3532" name="Check Box 460" hidden="1">
              <a:extLst>
                <a:ext uri="{63B3BB69-23CF-44E3-9099-C40C66FF867C}">
                  <a14:compatExt spid="_x0000_s3532"/>
                </a:ext>
                <a:ext uri="{FF2B5EF4-FFF2-40B4-BE49-F238E27FC236}">
                  <a16:creationId xmlns:a16="http://schemas.microsoft.com/office/drawing/2014/main" id="{00000000-0008-0000-0200-0000C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22860</xdr:rowOff>
        </xdr:to>
        <xdr:sp macro="" textlink="">
          <xdr:nvSpPr>
            <xdr:cNvPr id="3533" name="Check Box 461" hidden="1">
              <a:extLst>
                <a:ext uri="{63B3BB69-23CF-44E3-9099-C40C66FF867C}">
                  <a14:compatExt spid="_x0000_s3533"/>
                </a:ext>
                <a:ext uri="{FF2B5EF4-FFF2-40B4-BE49-F238E27FC236}">
                  <a16:creationId xmlns:a16="http://schemas.microsoft.com/office/drawing/2014/main" id="{00000000-0008-0000-0200-0000C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22860</xdr:rowOff>
        </xdr:to>
        <xdr:sp macro="" textlink="">
          <xdr:nvSpPr>
            <xdr:cNvPr id="3534" name="Check Box 462" hidden="1">
              <a:extLst>
                <a:ext uri="{63B3BB69-23CF-44E3-9099-C40C66FF867C}">
                  <a14:compatExt spid="_x0000_s3534"/>
                </a:ext>
                <a:ext uri="{FF2B5EF4-FFF2-40B4-BE49-F238E27FC236}">
                  <a16:creationId xmlns:a16="http://schemas.microsoft.com/office/drawing/2014/main" id="{00000000-0008-0000-0200-0000C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22860</xdr:rowOff>
        </xdr:to>
        <xdr:sp macro="" textlink="">
          <xdr:nvSpPr>
            <xdr:cNvPr id="3535" name="Check Box 463" hidden="1">
              <a:extLst>
                <a:ext uri="{63B3BB69-23CF-44E3-9099-C40C66FF867C}">
                  <a14:compatExt spid="_x0000_s3535"/>
                </a:ext>
                <a:ext uri="{FF2B5EF4-FFF2-40B4-BE49-F238E27FC236}">
                  <a16:creationId xmlns:a16="http://schemas.microsoft.com/office/drawing/2014/main" id="{00000000-0008-0000-0200-0000C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22860</xdr:rowOff>
        </xdr:to>
        <xdr:sp macro="" textlink="">
          <xdr:nvSpPr>
            <xdr:cNvPr id="3536" name="Check Box 464" hidden="1">
              <a:extLst>
                <a:ext uri="{63B3BB69-23CF-44E3-9099-C40C66FF867C}">
                  <a14:compatExt spid="_x0000_s3536"/>
                </a:ext>
                <a:ext uri="{FF2B5EF4-FFF2-40B4-BE49-F238E27FC236}">
                  <a16:creationId xmlns:a16="http://schemas.microsoft.com/office/drawing/2014/main" id="{00000000-0008-0000-0200-0000D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22860</xdr:rowOff>
        </xdr:to>
        <xdr:sp macro="" textlink="">
          <xdr:nvSpPr>
            <xdr:cNvPr id="3537" name="Check Box 465" hidden="1">
              <a:extLst>
                <a:ext uri="{63B3BB69-23CF-44E3-9099-C40C66FF867C}">
                  <a14:compatExt spid="_x0000_s3537"/>
                </a:ext>
                <a:ext uri="{FF2B5EF4-FFF2-40B4-BE49-F238E27FC236}">
                  <a16:creationId xmlns:a16="http://schemas.microsoft.com/office/drawing/2014/main" id="{00000000-0008-0000-0200-0000D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22860</xdr:rowOff>
        </xdr:to>
        <xdr:sp macro="" textlink="">
          <xdr:nvSpPr>
            <xdr:cNvPr id="3538" name="Check Box 466" hidden="1">
              <a:extLst>
                <a:ext uri="{63B3BB69-23CF-44E3-9099-C40C66FF867C}">
                  <a14:compatExt spid="_x0000_s3538"/>
                </a:ext>
                <a:ext uri="{FF2B5EF4-FFF2-40B4-BE49-F238E27FC236}">
                  <a16:creationId xmlns:a16="http://schemas.microsoft.com/office/drawing/2014/main" id="{00000000-0008-0000-0200-0000D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22860</xdr:rowOff>
        </xdr:to>
        <xdr:sp macro="" textlink="">
          <xdr:nvSpPr>
            <xdr:cNvPr id="3539" name="Check Box 467" hidden="1">
              <a:extLst>
                <a:ext uri="{63B3BB69-23CF-44E3-9099-C40C66FF867C}">
                  <a14:compatExt spid="_x0000_s3539"/>
                </a:ext>
                <a:ext uri="{FF2B5EF4-FFF2-40B4-BE49-F238E27FC236}">
                  <a16:creationId xmlns:a16="http://schemas.microsoft.com/office/drawing/2014/main" id="{00000000-0008-0000-0200-0000D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22860</xdr:rowOff>
        </xdr:to>
        <xdr:sp macro="" textlink="">
          <xdr:nvSpPr>
            <xdr:cNvPr id="3540" name="Check Box 468" hidden="1">
              <a:extLst>
                <a:ext uri="{63B3BB69-23CF-44E3-9099-C40C66FF867C}">
                  <a14:compatExt spid="_x0000_s3540"/>
                </a:ext>
                <a:ext uri="{FF2B5EF4-FFF2-40B4-BE49-F238E27FC236}">
                  <a16:creationId xmlns:a16="http://schemas.microsoft.com/office/drawing/2014/main" id="{00000000-0008-0000-0200-0000D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22860</xdr:rowOff>
        </xdr:to>
        <xdr:sp macro="" textlink="">
          <xdr:nvSpPr>
            <xdr:cNvPr id="3541" name="Check Box 469" hidden="1">
              <a:extLst>
                <a:ext uri="{63B3BB69-23CF-44E3-9099-C40C66FF867C}">
                  <a14:compatExt spid="_x0000_s3541"/>
                </a:ext>
                <a:ext uri="{FF2B5EF4-FFF2-40B4-BE49-F238E27FC236}">
                  <a16:creationId xmlns:a16="http://schemas.microsoft.com/office/drawing/2014/main" id="{00000000-0008-0000-0200-0000D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22860</xdr:rowOff>
        </xdr:to>
        <xdr:sp macro="" textlink="">
          <xdr:nvSpPr>
            <xdr:cNvPr id="3542" name="Check Box 470" hidden="1">
              <a:extLst>
                <a:ext uri="{63B3BB69-23CF-44E3-9099-C40C66FF867C}">
                  <a14:compatExt spid="_x0000_s3542"/>
                </a:ext>
                <a:ext uri="{FF2B5EF4-FFF2-40B4-BE49-F238E27FC236}">
                  <a16:creationId xmlns:a16="http://schemas.microsoft.com/office/drawing/2014/main" id="{00000000-0008-0000-0200-0000D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22860</xdr:rowOff>
        </xdr:to>
        <xdr:sp macro="" textlink="">
          <xdr:nvSpPr>
            <xdr:cNvPr id="3543" name="Check Box 471" hidden="1">
              <a:extLst>
                <a:ext uri="{63B3BB69-23CF-44E3-9099-C40C66FF867C}">
                  <a14:compatExt spid="_x0000_s3543"/>
                </a:ext>
                <a:ext uri="{FF2B5EF4-FFF2-40B4-BE49-F238E27FC236}">
                  <a16:creationId xmlns:a16="http://schemas.microsoft.com/office/drawing/2014/main" id="{00000000-0008-0000-0200-0000D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22860</xdr:rowOff>
        </xdr:to>
        <xdr:sp macro="" textlink="">
          <xdr:nvSpPr>
            <xdr:cNvPr id="3544" name="Check Box 472" hidden="1">
              <a:extLst>
                <a:ext uri="{63B3BB69-23CF-44E3-9099-C40C66FF867C}">
                  <a14:compatExt spid="_x0000_s3544"/>
                </a:ext>
                <a:ext uri="{FF2B5EF4-FFF2-40B4-BE49-F238E27FC236}">
                  <a16:creationId xmlns:a16="http://schemas.microsoft.com/office/drawing/2014/main" id="{00000000-0008-0000-0200-0000D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22860</xdr:rowOff>
        </xdr:to>
        <xdr:sp macro="" textlink="">
          <xdr:nvSpPr>
            <xdr:cNvPr id="3545" name="Check Box 473" hidden="1">
              <a:extLst>
                <a:ext uri="{63B3BB69-23CF-44E3-9099-C40C66FF867C}">
                  <a14:compatExt spid="_x0000_s3545"/>
                </a:ext>
                <a:ext uri="{FF2B5EF4-FFF2-40B4-BE49-F238E27FC236}">
                  <a16:creationId xmlns:a16="http://schemas.microsoft.com/office/drawing/2014/main" id="{00000000-0008-0000-0200-0000D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22860</xdr:rowOff>
        </xdr:to>
        <xdr:sp macro="" textlink="">
          <xdr:nvSpPr>
            <xdr:cNvPr id="3546" name="Check Box 474" hidden="1">
              <a:extLst>
                <a:ext uri="{63B3BB69-23CF-44E3-9099-C40C66FF867C}">
                  <a14:compatExt spid="_x0000_s3546"/>
                </a:ext>
                <a:ext uri="{FF2B5EF4-FFF2-40B4-BE49-F238E27FC236}">
                  <a16:creationId xmlns:a16="http://schemas.microsoft.com/office/drawing/2014/main" id="{00000000-0008-0000-0200-0000D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22860</xdr:rowOff>
        </xdr:to>
        <xdr:sp macro="" textlink="">
          <xdr:nvSpPr>
            <xdr:cNvPr id="3547" name="Check Box 475" hidden="1">
              <a:extLst>
                <a:ext uri="{63B3BB69-23CF-44E3-9099-C40C66FF867C}">
                  <a14:compatExt spid="_x0000_s3547"/>
                </a:ext>
                <a:ext uri="{FF2B5EF4-FFF2-40B4-BE49-F238E27FC236}">
                  <a16:creationId xmlns:a16="http://schemas.microsoft.com/office/drawing/2014/main" id="{00000000-0008-0000-0200-0000D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22860</xdr:rowOff>
        </xdr:to>
        <xdr:sp macro="" textlink="">
          <xdr:nvSpPr>
            <xdr:cNvPr id="3548" name="Check Box 476" hidden="1">
              <a:extLst>
                <a:ext uri="{63B3BB69-23CF-44E3-9099-C40C66FF867C}">
                  <a14:compatExt spid="_x0000_s3548"/>
                </a:ext>
                <a:ext uri="{FF2B5EF4-FFF2-40B4-BE49-F238E27FC236}">
                  <a16:creationId xmlns:a16="http://schemas.microsoft.com/office/drawing/2014/main" id="{00000000-0008-0000-0200-0000D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22860</xdr:rowOff>
        </xdr:to>
        <xdr:sp macro="" textlink="">
          <xdr:nvSpPr>
            <xdr:cNvPr id="3549" name="Check Box 477" hidden="1">
              <a:extLst>
                <a:ext uri="{63B3BB69-23CF-44E3-9099-C40C66FF867C}">
                  <a14:compatExt spid="_x0000_s3549"/>
                </a:ext>
                <a:ext uri="{FF2B5EF4-FFF2-40B4-BE49-F238E27FC236}">
                  <a16:creationId xmlns:a16="http://schemas.microsoft.com/office/drawing/2014/main" id="{00000000-0008-0000-0200-0000D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22860</xdr:rowOff>
        </xdr:to>
        <xdr:sp macro="" textlink="">
          <xdr:nvSpPr>
            <xdr:cNvPr id="3550" name="Check Box 478" hidden="1">
              <a:extLst>
                <a:ext uri="{63B3BB69-23CF-44E3-9099-C40C66FF867C}">
                  <a14:compatExt spid="_x0000_s3550"/>
                </a:ext>
                <a:ext uri="{FF2B5EF4-FFF2-40B4-BE49-F238E27FC236}">
                  <a16:creationId xmlns:a16="http://schemas.microsoft.com/office/drawing/2014/main" id="{00000000-0008-0000-0200-0000D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22860</xdr:rowOff>
        </xdr:to>
        <xdr:sp macro="" textlink="">
          <xdr:nvSpPr>
            <xdr:cNvPr id="3551" name="Check Box 479" hidden="1">
              <a:extLst>
                <a:ext uri="{63B3BB69-23CF-44E3-9099-C40C66FF867C}">
                  <a14:compatExt spid="_x0000_s3551"/>
                </a:ext>
                <a:ext uri="{FF2B5EF4-FFF2-40B4-BE49-F238E27FC236}">
                  <a16:creationId xmlns:a16="http://schemas.microsoft.com/office/drawing/2014/main" id="{00000000-0008-0000-0200-0000D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22860</xdr:rowOff>
        </xdr:to>
        <xdr:sp macro="" textlink="">
          <xdr:nvSpPr>
            <xdr:cNvPr id="3552" name="Check Box 480" hidden="1">
              <a:extLst>
                <a:ext uri="{63B3BB69-23CF-44E3-9099-C40C66FF867C}">
                  <a14:compatExt spid="_x0000_s3552"/>
                </a:ext>
                <a:ext uri="{FF2B5EF4-FFF2-40B4-BE49-F238E27FC236}">
                  <a16:creationId xmlns:a16="http://schemas.microsoft.com/office/drawing/2014/main" id="{00000000-0008-0000-0200-0000E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22860</xdr:rowOff>
        </xdr:to>
        <xdr:sp macro="" textlink="">
          <xdr:nvSpPr>
            <xdr:cNvPr id="3553" name="Check Box 481" hidden="1">
              <a:extLst>
                <a:ext uri="{63B3BB69-23CF-44E3-9099-C40C66FF867C}">
                  <a14:compatExt spid="_x0000_s3553"/>
                </a:ext>
                <a:ext uri="{FF2B5EF4-FFF2-40B4-BE49-F238E27FC236}">
                  <a16:creationId xmlns:a16="http://schemas.microsoft.com/office/drawing/2014/main" id="{00000000-0008-0000-0200-0000E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22860</xdr:rowOff>
        </xdr:to>
        <xdr:sp macro="" textlink="">
          <xdr:nvSpPr>
            <xdr:cNvPr id="3554" name="Check Box 482" hidden="1">
              <a:extLst>
                <a:ext uri="{63B3BB69-23CF-44E3-9099-C40C66FF867C}">
                  <a14:compatExt spid="_x0000_s3554"/>
                </a:ext>
                <a:ext uri="{FF2B5EF4-FFF2-40B4-BE49-F238E27FC236}">
                  <a16:creationId xmlns:a16="http://schemas.microsoft.com/office/drawing/2014/main" id="{00000000-0008-0000-0200-0000E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22860</xdr:rowOff>
        </xdr:to>
        <xdr:sp macro="" textlink="">
          <xdr:nvSpPr>
            <xdr:cNvPr id="3555" name="Check Box 483" hidden="1">
              <a:extLst>
                <a:ext uri="{63B3BB69-23CF-44E3-9099-C40C66FF867C}">
                  <a14:compatExt spid="_x0000_s3555"/>
                </a:ext>
                <a:ext uri="{FF2B5EF4-FFF2-40B4-BE49-F238E27FC236}">
                  <a16:creationId xmlns:a16="http://schemas.microsoft.com/office/drawing/2014/main" id="{00000000-0008-0000-0200-0000E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22860</xdr:rowOff>
        </xdr:to>
        <xdr:sp macro="" textlink="">
          <xdr:nvSpPr>
            <xdr:cNvPr id="3556" name="Check Box 484" hidden="1">
              <a:extLst>
                <a:ext uri="{63B3BB69-23CF-44E3-9099-C40C66FF867C}">
                  <a14:compatExt spid="_x0000_s3556"/>
                </a:ext>
                <a:ext uri="{FF2B5EF4-FFF2-40B4-BE49-F238E27FC236}">
                  <a16:creationId xmlns:a16="http://schemas.microsoft.com/office/drawing/2014/main" id="{00000000-0008-0000-0200-0000E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22860</xdr:rowOff>
        </xdr:to>
        <xdr:sp macro="" textlink="">
          <xdr:nvSpPr>
            <xdr:cNvPr id="3557" name="Check Box 485" hidden="1">
              <a:extLst>
                <a:ext uri="{63B3BB69-23CF-44E3-9099-C40C66FF867C}">
                  <a14:compatExt spid="_x0000_s3557"/>
                </a:ext>
                <a:ext uri="{FF2B5EF4-FFF2-40B4-BE49-F238E27FC236}">
                  <a16:creationId xmlns:a16="http://schemas.microsoft.com/office/drawing/2014/main" id="{00000000-0008-0000-0200-0000E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22860</xdr:rowOff>
        </xdr:to>
        <xdr:sp macro="" textlink="">
          <xdr:nvSpPr>
            <xdr:cNvPr id="3558" name="Check Box 486" hidden="1">
              <a:extLst>
                <a:ext uri="{63B3BB69-23CF-44E3-9099-C40C66FF867C}">
                  <a14:compatExt spid="_x0000_s3558"/>
                </a:ext>
                <a:ext uri="{FF2B5EF4-FFF2-40B4-BE49-F238E27FC236}">
                  <a16:creationId xmlns:a16="http://schemas.microsoft.com/office/drawing/2014/main" id="{00000000-0008-0000-0200-0000E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22860</xdr:rowOff>
        </xdr:to>
        <xdr:sp macro="" textlink="">
          <xdr:nvSpPr>
            <xdr:cNvPr id="3559" name="Check Box 487" hidden="1">
              <a:extLst>
                <a:ext uri="{63B3BB69-23CF-44E3-9099-C40C66FF867C}">
                  <a14:compatExt spid="_x0000_s3559"/>
                </a:ext>
                <a:ext uri="{FF2B5EF4-FFF2-40B4-BE49-F238E27FC236}">
                  <a16:creationId xmlns:a16="http://schemas.microsoft.com/office/drawing/2014/main" id="{00000000-0008-0000-0200-0000E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22860</xdr:rowOff>
        </xdr:to>
        <xdr:sp macro="" textlink="">
          <xdr:nvSpPr>
            <xdr:cNvPr id="3560" name="Check Box 488" hidden="1">
              <a:extLst>
                <a:ext uri="{63B3BB69-23CF-44E3-9099-C40C66FF867C}">
                  <a14:compatExt spid="_x0000_s3560"/>
                </a:ext>
                <a:ext uri="{FF2B5EF4-FFF2-40B4-BE49-F238E27FC236}">
                  <a16:creationId xmlns:a16="http://schemas.microsoft.com/office/drawing/2014/main" id="{00000000-0008-0000-0200-0000E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22860</xdr:rowOff>
        </xdr:to>
        <xdr:sp macro="" textlink="">
          <xdr:nvSpPr>
            <xdr:cNvPr id="3561" name="Check Box 489" hidden="1">
              <a:extLst>
                <a:ext uri="{63B3BB69-23CF-44E3-9099-C40C66FF867C}">
                  <a14:compatExt spid="_x0000_s3561"/>
                </a:ext>
                <a:ext uri="{FF2B5EF4-FFF2-40B4-BE49-F238E27FC236}">
                  <a16:creationId xmlns:a16="http://schemas.microsoft.com/office/drawing/2014/main" id="{00000000-0008-0000-0200-0000E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22860</xdr:rowOff>
        </xdr:to>
        <xdr:sp macro="" textlink="">
          <xdr:nvSpPr>
            <xdr:cNvPr id="3562" name="Check Box 490" hidden="1">
              <a:extLst>
                <a:ext uri="{63B3BB69-23CF-44E3-9099-C40C66FF867C}">
                  <a14:compatExt spid="_x0000_s3562"/>
                </a:ext>
                <a:ext uri="{FF2B5EF4-FFF2-40B4-BE49-F238E27FC236}">
                  <a16:creationId xmlns:a16="http://schemas.microsoft.com/office/drawing/2014/main" id="{00000000-0008-0000-0200-0000E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22860</xdr:rowOff>
        </xdr:to>
        <xdr:sp macro="" textlink="">
          <xdr:nvSpPr>
            <xdr:cNvPr id="3563" name="Check Box 491" hidden="1">
              <a:extLst>
                <a:ext uri="{63B3BB69-23CF-44E3-9099-C40C66FF867C}">
                  <a14:compatExt spid="_x0000_s3563"/>
                </a:ext>
                <a:ext uri="{FF2B5EF4-FFF2-40B4-BE49-F238E27FC236}">
                  <a16:creationId xmlns:a16="http://schemas.microsoft.com/office/drawing/2014/main" id="{00000000-0008-0000-0200-0000E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22860</xdr:rowOff>
        </xdr:to>
        <xdr:sp macro="" textlink="">
          <xdr:nvSpPr>
            <xdr:cNvPr id="3564" name="Check Box 492" hidden="1">
              <a:extLst>
                <a:ext uri="{63B3BB69-23CF-44E3-9099-C40C66FF867C}">
                  <a14:compatExt spid="_x0000_s3564"/>
                </a:ext>
                <a:ext uri="{FF2B5EF4-FFF2-40B4-BE49-F238E27FC236}">
                  <a16:creationId xmlns:a16="http://schemas.microsoft.com/office/drawing/2014/main" id="{00000000-0008-0000-0200-0000E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22860</xdr:rowOff>
        </xdr:to>
        <xdr:sp macro="" textlink="">
          <xdr:nvSpPr>
            <xdr:cNvPr id="3565" name="Check Box 493" hidden="1">
              <a:extLst>
                <a:ext uri="{63B3BB69-23CF-44E3-9099-C40C66FF867C}">
                  <a14:compatExt spid="_x0000_s3565"/>
                </a:ext>
                <a:ext uri="{FF2B5EF4-FFF2-40B4-BE49-F238E27FC236}">
                  <a16:creationId xmlns:a16="http://schemas.microsoft.com/office/drawing/2014/main" id="{00000000-0008-0000-0200-0000E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22860</xdr:rowOff>
        </xdr:to>
        <xdr:sp macro="" textlink="">
          <xdr:nvSpPr>
            <xdr:cNvPr id="3566" name="Check Box 494" hidden="1">
              <a:extLst>
                <a:ext uri="{63B3BB69-23CF-44E3-9099-C40C66FF867C}">
                  <a14:compatExt spid="_x0000_s3566"/>
                </a:ext>
                <a:ext uri="{FF2B5EF4-FFF2-40B4-BE49-F238E27FC236}">
                  <a16:creationId xmlns:a16="http://schemas.microsoft.com/office/drawing/2014/main" id="{00000000-0008-0000-0200-0000E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22860</xdr:rowOff>
        </xdr:to>
        <xdr:sp macro="" textlink="">
          <xdr:nvSpPr>
            <xdr:cNvPr id="3567" name="Check Box 495" hidden="1">
              <a:extLst>
                <a:ext uri="{63B3BB69-23CF-44E3-9099-C40C66FF867C}">
                  <a14:compatExt spid="_x0000_s3567"/>
                </a:ext>
                <a:ext uri="{FF2B5EF4-FFF2-40B4-BE49-F238E27FC236}">
                  <a16:creationId xmlns:a16="http://schemas.microsoft.com/office/drawing/2014/main" id="{00000000-0008-0000-0200-0000E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22860</xdr:rowOff>
        </xdr:to>
        <xdr:sp macro="" textlink="">
          <xdr:nvSpPr>
            <xdr:cNvPr id="3568" name="Check Box 496" hidden="1">
              <a:extLst>
                <a:ext uri="{63B3BB69-23CF-44E3-9099-C40C66FF867C}">
                  <a14:compatExt spid="_x0000_s3568"/>
                </a:ext>
                <a:ext uri="{FF2B5EF4-FFF2-40B4-BE49-F238E27FC236}">
                  <a16:creationId xmlns:a16="http://schemas.microsoft.com/office/drawing/2014/main" id="{00000000-0008-0000-0200-0000F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22860</xdr:rowOff>
        </xdr:to>
        <xdr:sp macro="" textlink="">
          <xdr:nvSpPr>
            <xdr:cNvPr id="3569" name="Check Box 497" hidden="1">
              <a:extLst>
                <a:ext uri="{63B3BB69-23CF-44E3-9099-C40C66FF867C}">
                  <a14:compatExt spid="_x0000_s3569"/>
                </a:ext>
                <a:ext uri="{FF2B5EF4-FFF2-40B4-BE49-F238E27FC236}">
                  <a16:creationId xmlns:a16="http://schemas.microsoft.com/office/drawing/2014/main" id="{00000000-0008-0000-0200-0000F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22860</xdr:rowOff>
        </xdr:to>
        <xdr:sp macro="" textlink="">
          <xdr:nvSpPr>
            <xdr:cNvPr id="3570" name="Check Box 498" hidden="1">
              <a:extLst>
                <a:ext uri="{63B3BB69-23CF-44E3-9099-C40C66FF867C}">
                  <a14:compatExt spid="_x0000_s3570"/>
                </a:ext>
                <a:ext uri="{FF2B5EF4-FFF2-40B4-BE49-F238E27FC236}">
                  <a16:creationId xmlns:a16="http://schemas.microsoft.com/office/drawing/2014/main" id="{00000000-0008-0000-0200-0000F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22860</xdr:rowOff>
        </xdr:to>
        <xdr:sp macro="" textlink="">
          <xdr:nvSpPr>
            <xdr:cNvPr id="3571" name="Check Box 499" hidden="1">
              <a:extLst>
                <a:ext uri="{63B3BB69-23CF-44E3-9099-C40C66FF867C}">
                  <a14:compatExt spid="_x0000_s3571"/>
                </a:ext>
                <a:ext uri="{FF2B5EF4-FFF2-40B4-BE49-F238E27FC236}">
                  <a16:creationId xmlns:a16="http://schemas.microsoft.com/office/drawing/2014/main" id="{00000000-0008-0000-0200-0000F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22860</xdr:rowOff>
        </xdr:to>
        <xdr:sp macro="" textlink="">
          <xdr:nvSpPr>
            <xdr:cNvPr id="3572" name="Check Box 500" hidden="1">
              <a:extLst>
                <a:ext uri="{63B3BB69-23CF-44E3-9099-C40C66FF867C}">
                  <a14:compatExt spid="_x0000_s3572"/>
                </a:ext>
                <a:ext uri="{FF2B5EF4-FFF2-40B4-BE49-F238E27FC236}">
                  <a16:creationId xmlns:a16="http://schemas.microsoft.com/office/drawing/2014/main" id="{00000000-0008-0000-0200-0000F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22860</xdr:rowOff>
        </xdr:to>
        <xdr:sp macro="" textlink="">
          <xdr:nvSpPr>
            <xdr:cNvPr id="3573" name="Check Box 501" hidden="1">
              <a:extLst>
                <a:ext uri="{63B3BB69-23CF-44E3-9099-C40C66FF867C}">
                  <a14:compatExt spid="_x0000_s3573"/>
                </a:ext>
                <a:ext uri="{FF2B5EF4-FFF2-40B4-BE49-F238E27FC236}">
                  <a16:creationId xmlns:a16="http://schemas.microsoft.com/office/drawing/2014/main" id="{00000000-0008-0000-0200-0000F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22860</xdr:rowOff>
        </xdr:to>
        <xdr:sp macro="" textlink="">
          <xdr:nvSpPr>
            <xdr:cNvPr id="3574" name="Check Box 502" hidden="1">
              <a:extLst>
                <a:ext uri="{63B3BB69-23CF-44E3-9099-C40C66FF867C}">
                  <a14:compatExt spid="_x0000_s3574"/>
                </a:ext>
                <a:ext uri="{FF2B5EF4-FFF2-40B4-BE49-F238E27FC236}">
                  <a16:creationId xmlns:a16="http://schemas.microsoft.com/office/drawing/2014/main" id="{00000000-0008-0000-0200-0000F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22860</xdr:rowOff>
        </xdr:to>
        <xdr:sp macro="" textlink="">
          <xdr:nvSpPr>
            <xdr:cNvPr id="3575" name="Check Box 503" hidden="1">
              <a:extLst>
                <a:ext uri="{63B3BB69-23CF-44E3-9099-C40C66FF867C}">
                  <a14:compatExt spid="_x0000_s3575"/>
                </a:ext>
                <a:ext uri="{FF2B5EF4-FFF2-40B4-BE49-F238E27FC236}">
                  <a16:creationId xmlns:a16="http://schemas.microsoft.com/office/drawing/2014/main" id="{00000000-0008-0000-0200-0000F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22860</xdr:rowOff>
        </xdr:to>
        <xdr:sp macro="" textlink="">
          <xdr:nvSpPr>
            <xdr:cNvPr id="3576" name="Check Box 504" hidden="1">
              <a:extLst>
                <a:ext uri="{63B3BB69-23CF-44E3-9099-C40C66FF867C}">
                  <a14:compatExt spid="_x0000_s3576"/>
                </a:ext>
                <a:ext uri="{FF2B5EF4-FFF2-40B4-BE49-F238E27FC236}">
                  <a16:creationId xmlns:a16="http://schemas.microsoft.com/office/drawing/2014/main" id="{00000000-0008-0000-0200-0000F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22860</xdr:rowOff>
        </xdr:to>
        <xdr:sp macro="" textlink="">
          <xdr:nvSpPr>
            <xdr:cNvPr id="3577" name="Check Box 505" hidden="1">
              <a:extLst>
                <a:ext uri="{63B3BB69-23CF-44E3-9099-C40C66FF867C}">
                  <a14:compatExt spid="_x0000_s3577"/>
                </a:ext>
                <a:ext uri="{FF2B5EF4-FFF2-40B4-BE49-F238E27FC236}">
                  <a16:creationId xmlns:a16="http://schemas.microsoft.com/office/drawing/2014/main" id="{00000000-0008-0000-0200-0000F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22860</xdr:rowOff>
        </xdr:to>
        <xdr:sp macro="" textlink="">
          <xdr:nvSpPr>
            <xdr:cNvPr id="3578" name="Check Box 506" hidden="1">
              <a:extLst>
                <a:ext uri="{63B3BB69-23CF-44E3-9099-C40C66FF867C}">
                  <a14:compatExt spid="_x0000_s3578"/>
                </a:ext>
                <a:ext uri="{FF2B5EF4-FFF2-40B4-BE49-F238E27FC236}">
                  <a16:creationId xmlns:a16="http://schemas.microsoft.com/office/drawing/2014/main" id="{00000000-0008-0000-0200-0000F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22860</xdr:rowOff>
        </xdr:to>
        <xdr:sp macro="" textlink="">
          <xdr:nvSpPr>
            <xdr:cNvPr id="3579" name="Check Box 507" hidden="1">
              <a:extLst>
                <a:ext uri="{63B3BB69-23CF-44E3-9099-C40C66FF867C}">
                  <a14:compatExt spid="_x0000_s3579"/>
                </a:ext>
                <a:ext uri="{FF2B5EF4-FFF2-40B4-BE49-F238E27FC236}">
                  <a16:creationId xmlns:a16="http://schemas.microsoft.com/office/drawing/2014/main" id="{00000000-0008-0000-0200-0000F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22860</xdr:rowOff>
        </xdr:to>
        <xdr:sp macro="" textlink="">
          <xdr:nvSpPr>
            <xdr:cNvPr id="3580" name="Check Box 508" hidden="1">
              <a:extLst>
                <a:ext uri="{63B3BB69-23CF-44E3-9099-C40C66FF867C}">
                  <a14:compatExt spid="_x0000_s3580"/>
                </a:ext>
                <a:ext uri="{FF2B5EF4-FFF2-40B4-BE49-F238E27FC236}">
                  <a16:creationId xmlns:a16="http://schemas.microsoft.com/office/drawing/2014/main" id="{00000000-0008-0000-0200-0000F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22860</xdr:rowOff>
        </xdr:to>
        <xdr:sp macro="" textlink="">
          <xdr:nvSpPr>
            <xdr:cNvPr id="3581" name="Check Box 509" hidden="1">
              <a:extLst>
                <a:ext uri="{63B3BB69-23CF-44E3-9099-C40C66FF867C}">
                  <a14:compatExt spid="_x0000_s3581"/>
                </a:ext>
                <a:ext uri="{FF2B5EF4-FFF2-40B4-BE49-F238E27FC236}">
                  <a16:creationId xmlns:a16="http://schemas.microsoft.com/office/drawing/2014/main" id="{00000000-0008-0000-0200-0000F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22860</xdr:rowOff>
        </xdr:to>
        <xdr:sp macro="" textlink="">
          <xdr:nvSpPr>
            <xdr:cNvPr id="3582" name="Check Box 510" hidden="1">
              <a:extLst>
                <a:ext uri="{63B3BB69-23CF-44E3-9099-C40C66FF867C}">
                  <a14:compatExt spid="_x0000_s3582"/>
                </a:ext>
                <a:ext uri="{FF2B5EF4-FFF2-40B4-BE49-F238E27FC236}">
                  <a16:creationId xmlns:a16="http://schemas.microsoft.com/office/drawing/2014/main" id="{00000000-0008-0000-0200-0000F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22860</xdr:rowOff>
        </xdr:to>
        <xdr:sp macro="" textlink="">
          <xdr:nvSpPr>
            <xdr:cNvPr id="3583" name="Check Box 511" hidden="1">
              <a:extLst>
                <a:ext uri="{63B3BB69-23CF-44E3-9099-C40C66FF867C}">
                  <a14:compatExt spid="_x0000_s3583"/>
                </a:ext>
                <a:ext uri="{FF2B5EF4-FFF2-40B4-BE49-F238E27FC236}">
                  <a16:creationId xmlns:a16="http://schemas.microsoft.com/office/drawing/2014/main" id="{00000000-0008-0000-0200-0000F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22860</xdr:rowOff>
        </xdr:to>
        <xdr:sp macro="" textlink="">
          <xdr:nvSpPr>
            <xdr:cNvPr id="3584" name="Check Box 512" hidden="1">
              <a:extLst>
                <a:ext uri="{63B3BB69-23CF-44E3-9099-C40C66FF867C}">
                  <a14:compatExt spid="_x0000_s3584"/>
                </a:ext>
                <a:ext uri="{FF2B5EF4-FFF2-40B4-BE49-F238E27FC236}">
                  <a16:creationId xmlns:a16="http://schemas.microsoft.com/office/drawing/2014/main" id="{00000000-0008-0000-0200-00000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22860</xdr:rowOff>
        </xdr:to>
        <xdr:sp macro="" textlink="">
          <xdr:nvSpPr>
            <xdr:cNvPr id="3585" name="Check Box 513" hidden="1">
              <a:extLst>
                <a:ext uri="{63B3BB69-23CF-44E3-9099-C40C66FF867C}">
                  <a14:compatExt spid="_x0000_s3585"/>
                </a:ext>
                <a:ext uri="{FF2B5EF4-FFF2-40B4-BE49-F238E27FC236}">
                  <a16:creationId xmlns:a16="http://schemas.microsoft.com/office/drawing/2014/main" id="{00000000-0008-0000-0200-00000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22860</xdr:rowOff>
        </xdr:to>
        <xdr:sp macro="" textlink="">
          <xdr:nvSpPr>
            <xdr:cNvPr id="3586" name="Check Box 514" hidden="1">
              <a:extLst>
                <a:ext uri="{63B3BB69-23CF-44E3-9099-C40C66FF867C}">
                  <a14:compatExt spid="_x0000_s3586"/>
                </a:ext>
                <a:ext uri="{FF2B5EF4-FFF2-40B4-BE49-F238E27FC236}">
                  <a16:creationId xmlns:a16="http://schemas.microsoft.com/office/drawing/2014/main" id="{00000000-0008-0000-0200-00000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22860</xdr:rowOff>
        </xdr:to>
        <xdr:sp macro="" textlink="">
          <xdr:nvSpPr>
            <xdr:cNvPr id="3587" name="Check Box 515" hidden="1">
              <a:extLst>
                <a:ext uri="{63B3BB69-23CF-44E3-9099-C40C66FF867C}">
                  <a14:compatExt spid="_x0000_s3587"/>
                </a:ext>
                <a:ext uri="{FF2B5EF4-FFF2-40B4-BE49-F238E27FC236}">
                  <a16:creationId xmlns:a16="http://schemas.microsoft.com/office/drawing/2014/main" id="{00000000-0008-0000-0200-00000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22860</xdr:rowOff>
        </xdr:to>
        <xdr:sp macro="" textlink="">
          <xdr:nvSpPr>
            <xdr:cNvPr id="3588" name="Check Box 516" hidden="1">
              <a:extLst>
                <a:ext uri="{63B3BB69-23CF-44E3-9099-C40C66FF867C}">
                  <a14:compatExt spid="_x0000_s3588"/>
                </a:ext>
                <a:ext uri="{FF2B5EF4-FFF2-40B4-BE49-F238E27FC236}">
                  <a16:creationId xmlns:a16="http://schemas.microsoft.com/office/drawing/2014/main" id="{00000000-0008-0000-0200-00000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22860</xdr:rowOff>
        </xdr:to>
        <xdr:sp macro="" textlink="">
          <xdr:nvSpPr>
            <xdr:cNvPr id="3589" name="Check Box 517" hidden="1">
              <a:extLst>
                <a:ext uri="{63B3BB69-23CF-44E3-9099-C40C66FF867C}">
                  <a14:compatExt spid="_x0000_s3589"/>
                </a:ext>
                <a:ext uri="{FF2B5EF4-FFF2-40B4-BE49-F238E27FC236}">
                  <a16:creationId xmlns:a16="http://schemas.microsoft.com/office/drawing/2014/main" id="{00000000-0008-0000-0200-00000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22860</xdr:rowOff>
        </xdr:to>
        <xdr:sp macro="" textlink="">
          <xdr:nvSpPr>
            <xdr:cNvPr id="3590" name="Check Box 518" hidden="1">
              <a:extLst>
                <a:ext uri="{63B3BB69-23CF-44E3-9099-C40C66FF867C}">
                  <a14:compatExt spid="_x0000_s3590"/>
                </a:ext>
                <a:ext uri="{FF2B5EF4-FFF2-40B4-BE49-F238E27FC236}">
                  <a16:creationId xmlns:a16="http://schemas.microsoft.com/office/drawing/2014/main" id="{00000000-0008-0000-0200-00000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22860</xdr:rowOff>
        </xdr:to>
        <xdr:sp macro="" textlink="">
          <xdr:nvSpPr>
            <xdr:cNvPr id="3591" name="Check Box 519" hidden="1">
              <a:extLst>
                <a:ext uri="{63B3BB69-23CF-44E3-9099-C40C66FF867C}">
                  <a14:compatExt spid="_x0000_s3591"/>
                </a:ext>
                <a:ext uri="{FF2B5EF4-FFF2-40B4-BE49-F238E27FC236}">
                  <a16:creationId xmlns:a16="http://schemas.microsoft.com/office/drawing/2014/main" id="{00000000-0008-0000-0200-00000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22860</xdr:rowOff>
        </xdr:to>
        <xdr:sp macro="" textlink="">
          <xdr:nvSpPr>
            <xdr:cNvPr id="3592" name="Check Box 520" hidden="1">
              <a:extLst>
                <a:ext uri="{63B3BB69-23CF-44E3-9099-C40C66FF867C}">
                  <a14:compatExt spid="_x0000_s3592"/>
                </a:ext>
                <a:ext uri="{FF2B5EF4-FFF2-40B4-BE49-F238E27FC236}">
                  <a16:creationId xmlns:a16="http://schemas.microsoft.com/office/drawing/2014/main" id="{00000000-0008-0000-0200-00000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22860</xdr:rowOff>
        </xdr:to>
        <xdr:sp macro="" textlink="">
          <xdr:nvSpPr>
            <xdr:cNvPr id="3593" name="Check Box 521" hidden="1">
              <a:extLst>
                <a:ext uri="{63B3BB69-23CF-44E3-9099-C40C66FF867C}">
                  <a14:compatExt spid="_x0000_s3593"/>
                </a:ext>
                <a:ext uri="{FF2B5EF4-FFF2-40B4-BE49-F238E27FC236}">
                  <a16:creationId xmlns:a16="http://schemas.microsoft.com/office/drawing/2014/main" id="{00000000-0008-0000-0200-00000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22860</xdr:rowOff>
        </xdr:to>
        <xdr:sp macro="" textlink="">
          <xdr:nvSpPr>
            <xdr:cNvPr id="3594" name="Check Box 522" hidden="1">
              <a:extLst>
                <a:ext uri="{63B3BB69-23CF-44E3-9099-C40C66FF867C}">
                  <a14:compatExt spid="_x0000_s3594"/>
                </a:ext>
                <a:ext uri="{FF2B5EF4-FFF2-40B4-BE49-F238E27FC236}">
                  <a16:creationId xmlns:a16="http://schemas.microsoft.com/office/drawing/2014/main" id="{00000000-0008-0000-0200-00000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22860</xdr:rowOff>
        </xdr:to>
        <xdr:sp macro="" textlink="">
          <xdr:nvSpPr>
            <xdr:cNvPr id="3595" name="Check Box 523" hidden="1">
              <a:extLst>
                <a:ext uri="{63B3BB69-23CF-44E3-9099-C40C66FF867C}">
                  <a14:compatExt spid="_x0000_s3595"/>
                </a:ext>
                <a:ext uri="{FF2B5EF4-FFF2-40B4-BE49-F238E27FC236}">
                  <a16:creationId xmlns:a16="http://schemas.microsoft.com/office/drawing/2014/main" id="{00000000-0008-0000-0200-00000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22860</xdr:rowOff>
        </xdr:to>
        <xdr:sp macro="" textlink="">
          <xdr:nvSpPr>
            <xdr:cNvPr id="3596" name="Check Box 524" hidden="1">
              <a:extLst>
                <a:ext uri="{63B3BB69-23CF-44E3-9099-C40C66FF867C}">
                  <a14:compatExt spid="_x0000_s3596"/>
                </a:ext>
                <a:ext uri="{FF2B5EF4-FFF2-40B4-BE49-F238E27FC236}">
                  <a16:creationId xmlns:a16="http://schemas.microsoft.com/office/drawing/2014/main" id="{00000000-0008-0000-0200-00000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22860</xdr:rowOff>
        </xdr:to>
        <xdr:sp macro="" textlink="">
          <xdr:nvSpPr>
            <xdr:cNvPr id="3597" name="Check Box 525" hidden="1">
              <a:extLst>
                <a:ext uri="{63B3BB69-23CF-44E3-9099-C40C66FF867C}">
                  <a14:compatExt spid="_x0000_s3597"/>
                </a:ext>
                <a:ext uri="{FF2B5EF4-FFF2-40B4-BE49-F238E27FC236}">
                  <a16:creationId xmlns:a16="http://schemas.microsoft.com/office/drawing/2014/main" id="{00000000-0008-0000-0200-00000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22860</xdr:rowOff>
        </xdr:to>
        <xdr:sp macro="" textlink="">
          <xdr:nvSpPr>
            <xdr:cNvPr id="3598" name="Check Box 526" hidden="1">
              <a:extLst>
                <a:ext uri="{63B3BB69-23CF-44E3-9099-C40C66FF867C}">
                  <a14:compatExt spid="_x0000_s3598"/>
                </a:ext>
                <a:ext uri="{FF2B5EF4-FFF2-40B4-BE49-F238E27FC236}">
                  <a16:creationId xmlns:a16="http://schemas.microsoft.com/office/drawing/2014/main" id="{00000000-0008-0000-0200-00000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22860</xdr:rowOff>
        </xdr:to>
        <xdr:sp macro="" textlink="">
          <xdr:nvSpPr>
            <xdr:cNvPr id="3599" name="Check Box 527" hidden="1">
              <a:extLst>
                <a:ext uri="{63B3BB69-23CF-44E3-9099-C40C66FF867C}">
                  <a14:compatExt spid="_x0000_s3599"/>
                </a:ext>
                <a:ext uri="{FF2B5EF4-FFF2-40B4-BE49-F238E27FC236}">
                  <a16:creationId xmlns:a16="http://schemas.microsoft.com/office/drawing/2014/main" id="{00000000-0008-0000-0200-00000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22860</xdr:rowOff>
        </xdr:to>
        <xdr:sp macro="" textlink="">
          <xdr:nvSpPr>
            <xdr:cNvPr id="3600" name="Check Box 528" hidden="1">
              <a:extLst>
                <a:ext uri="{63B3BB69-23CF-44E3-9099-C40C66FF867C}">
                  <a14:compatExt spid="_x0000_s3600"/>
                </a:ext>
                <a:ext uri="{FF2B5EF4-FFF2-40B4-BE49-F238E27FC236}">
                  <a16:creationId xmlns:a16="http://schemas.microsoft.com/office/drawing/2014/main" id="{00000000-0008-0000-0200-00001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22860</xdr:rowOff>
        </xdr:to>
        <xdr:sp macro="" textlink="">
          <xdr:nvSpPr>
            <xdr:cNvPr id="3601" name="Check Box 529" hidden="1">
              <a:extLst>
                <a:ext uri="{63B3BB69-23CF-44E3-9099-C40C66FF867C}">
                  <a14:compatExt spid="_x0000_s3601"/>
                </a:ext>
                <a:ext uri="{FF2B5EF4-FFF2-40B4-BE49-F238E27FC236}">
                  <a16:creationId xmlns:a16="http://schemas.microsoft.com/office/drawing/2014/main" id="{00000000-0008-0000-0200-00001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22860</xdr:rowOff>
        </xdr:to>
        <xdr:sp macro="" textlink="">
          <xdr:nvSpPr>
            <xdr:cNvPr id="3602" name="Check Box 530" hidden="1">
              <a:extLst>
                <a:ext uri="{63B3BB69-23CF-44E3-9099-C40C66FF867C}">
                  <a14:compatExt spid="_x0000_s3602"/>
                </a:ext>
                <a:ext uri="{FF2B5EF4-FFF2-40B4-BE49-F238E27FC236}">
                  <a16:creationId xmlns:a16="http://schemas.microsoft.com/office/drawing/2014/main" id="{00000000-0008-0000-0200-00001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22860</xdr:rowOff>
        </xdr:to>
        <xdr:sp macro="" textlink="">
          <xdr:nvSpPr>
            <xdr:cNvPr id="3603" name="Check Box 531" hidden="1">
              <a:extLst>
                <a:ext uri="{63B3BB69-23CF-44E3-9099-C40C66FF867C}">
                  <a14:compatExt spid="_x0000_s3603"/>
                </a:ext>
                <a:ext uri="{FF2B5EF4-FFF2-40B4-BE49-F238E27FC236}">
                  <a16:creationId xmlns:a16="http://schemas.microsoft.com/office/drawing/2014/main" id="{00000000-0008-0000-0200-00001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22860</xdr:rowOff>
        </xdr:to>
        <xdr:sp macro="" textlink="">
          <xdr:nvSpPr>
            <xdr:cNvPr id="3604" name="Check Box 532" hidden="1">
              <a:extLst>
                <a:ext uri="{63B3BB69-23CF-44E3-9099-C40C66FF867C}">
                  <a14:compatExt spid="_x0000_s3604"/>
                </a:ext>
                <a:ext uri="{FF2B5EF4-FFF2-40B4-BE49-F238E27FC236}">
                  <a16:creationId xmlns:a16="http://schemas.microsoft.com/office/drawing/2014/main" id="{00000000-0008-0000-0200-00001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22860</xdr:rowOff>
        </xdr:to>
        <xdr:sp macro="" textlink="">
          <xdr:nvSpPr>
            <xdr:cNvPr id="3605" name="Check Box 533" hidden="1">
              <a:extLst>
                <a:ext uri="{63B3BB69-23CF-44E3-9099-C40C66FF867C}">
                  <a14:compatExt spid="_x0000_s3605"/>
                </a:ext>
                <a:ext uri="{FF2B5EF4-FFF2-40B4-BE49-F238E27FC236}">
                  <a16:creationId xmlns:a16="http://schemas.microsoft.com/office/drawing/2014/main" id="{00000000-0008-0000-0200-00001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22860</xdr:rowOff>
        </xdr:to>
        <xdr:sp macro="" textlink="">
          <xdr:nvSpPr>
            <xdr:cNvPr id="3606" name="Check Box 534" hidden="1">
              <a:extLst>
                <a:ext uri="{63B3BB69-23CF-44E3-9099-C40C66FF867C}">
                  <a14:compatExt spid="_x0000_s3606"/>
                </a:ext>
                <a:ext uri="{FF2B5EF4-FFF2-40B4-BE49-F238E27FC236}">
                  <a16:creationId xmlns:a16="http://schemas.microsoft.com/office/drawing/2014/main" id="{00000000-0008-0000-0200-00001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22860</xdr:rowOff>
        </xdr:to>
        <xdr:sp macro="" textlink="">
          <xdr:nvSpPr>
            <xdr:cNvPr id="3607" name="Check Box 535" hidden="1">
              <a:extLst>
                <a:ext uri="{63B3BB69-23CF-44E3-9099-C40C66FF867C}">
                  <a14:compatExt spid="_x0000_s3607"/>
                </a:ext>
                <a:ext uri="{FF2B5EF4-FFF2-40B4-BE49-F238E27FC236}">
                  <a16:creationId xmlns:a16="http://schemas.microsoft.com/office/drawing/2014/main" id="{00000000-0008-0000-0200-00001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22860</xdr:rowOff>
        </xdr:to>
        <xdr:sp macro="" textlink="">
          <xdr:nvSpPr>
            <xdr:cNvPr id="3608" name="Check Box 536" hidden="1">
              <a:extLst>
                <a:ext uri="{63B3BB69-23CF-44E3-9099-C40C66FF867C}">
                  <a14:compatExt spid="_x0000_s3608"/>
                </a:ext>
                <a:ext uri="{FF2B5EF4-FFF2-40B4-BE49-F238E27FC236}">
                  <a16:creationId xmlns:a16="http://schemas.microsoft.com/office/drawing/2014/main" id="{00000000-0008-0000-0200-00001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22860</xdr:rowOff>
        </xdr:to>
        <xdr:sp macro="" textlink="">
          <xdr:nvSpPr>
            <xdr:cNvPr id="3609" name="Check Box 537" hidden="1">
              <a:extLst>
                <a:ext uri="{63B3BB69-23CF-44E3-9099-C40C66FF867C}">
                  <a14:compatExt spid="_x0000_s3609"/>
                </a:ext>
                <a:ext uri="{FF2B5EF4-FFF2-40B4-BE49-F238E27FC236}">
                  <a16:creationId xmlns:a16="http://schemas.microsoft.com/office/drawing/2014/main" id="{00000000-0008-0000-0200-00001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22860</xdr:rowOff>
        </xdr:to>
        <xdr:sp macro="" textlink="">
          <xdr:nvSpPr>
            <xdr:cNvPr id="3610" name="Check Box 538" hidden="1">
              <a:extLst>
                <a:ext uri="{63B3BB69-23CF-44E3-9099-C40C66FF867C}">
                  <a14:compatExt spid="_x0000_s3610"/>
                </a:ext>
                <a:ext uri="{FF2B5EF4-FFF2-40B4-BE49-F238E27FC236}">
                  <a16:creationId xmlns:a16="http://schemas.microsoft.com/office/drawing/2014/main" id="{00000000-0008-0000-0200-00001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22860</xdr:rowOff>
        </xdr:to>
        <xdr:sp macro="" textlink="">
          <xdr:nvSpPr>
            <xdr:cNvPr id="3611" name="Check Box 539" hidden="1">
              <a:extLst>
                <a:ext uri="{63B3BB69-23CF-44E3-9099-C40C66FF867C}">
                  <a14:compatExt spid="_x0000_s3611"/>
                </a:ext>
                <a:ext uri="{FF2B5EF4-FFF2-40B4-BE49-F238E27FC236}">
                  <a16:creationId xmlns:a16="http://schemas.microsoft.com/office/drawing/2014/main" id="{00000000-0008-0000-0200-00001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22860</xdr:rowOff>
        </xdr:to>
        <xdr:sp macro="" textlink="">
          <xdr:nvSpPr>
            <xdr:cNvPr id="3612" name="Check Box 540" hidden="1">
              <a:extLst>
                <a:ext uri="{63B3BB69-23CF-44E3-9099-C40C66FF867C}">
                  <a14:compatExt spid="_x0000_s3612"/>
                </a:ext>
                <a:ext uri="{FF2B5EF4-FFF2-40B4-BE49-F238E27FC236}">
                  <a16:creationId xmlns:a16="http://schemas.microsoft.com/office/drawing/2014/main" id="{00000000-0008-0000-0200-00001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22860</xdr:rowOff>
        </xdr:to>
        <xdr:sp macro="" textlink="">
          <xdr:nvSpPr>
            <xdr:cNvPr id="3613" name="Check Box 541" hidden="1">
              <a:extLst>
                <a:ext uri="{63B3BB69-23CF-44E3-9099-C40C66FF867C}">
                  <a14:compatExt spid="_x0000_s3613"/>
                </a:ext>
                <a:ext uri="{FF2B5EF4-FFF2-40B4-BE49-F238E27FC236}">
                  <a16:creationId xmlns:a16="http://schemas.microsoft.com/office/drawing/2014/main" id="{00000000-0008-0000-0200-00001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22860</xdr:rowOff>
        </xdr:to>
        <xdr:sp macro="" textlink="">
          <xdr:nvSpPr>
            <xdr:cNvPr id="3614" name="Check Box 542" hidden="1">
              <a:extLst>
                <a:ext uri="{63B3BB69-23CF-44E3-9099-C40C66FF867C}">
                  <a14:compatExt spid="_x0000_s3614"/>
                </a:ext>
                <a:ext uri="{FF2B5EF4-FFF2-40B4-BE49-F238E27FC236}">
                  <a16:creationId xmlns:a16="http://schemas.microsoft.com/office/drawing/2014/main" id="{00000000-0008-0000-0200-00001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22860</xdr:rowOff>
        </xdr:to>
        <xdr:sp macro="" textlink="">
          <xdr:nvSpPr>
            <xdr:cNvPr id="3615" name="Check Box 543" hidden="1">
              <a:extLst>
                <a:ext uri="{63B3BB69-23CF-44E3-9099-C40C66FF867C}">
                  <a14:compatExt spid="_x0000_s3615"/>
                </a:ext>
                <a:ext uri="{FF2B5EF4-FFF2-40B4-BE49-F238E27FC236}">
                  <a16:creationId xmlns:a16="http://schemas.microsoft.com/office/drawing/2014/main" id="{00000000-0008-0000-0200-00001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22860</xdr:rowOff>
        </xdr:to>
        <xdr:sp macro="" textlink="">
          <xdr:nvSpPr>
            <xdr:cNvPr id="3616" name="Check Box 544" hidden="1">
              <a:extLst>
                <a:ext uri="{63B3BB69-23CF-44E3-9099-C40C66FF867C}">
                  <a14:compatExt spid="_x0000_s3616"/>
                </a:ext>
                <a:ext uri="{FF2B5EF4-FFF2-40B4-BE49-F238E27FC236}">
                  <a16:creationId xmlns:a16="http://schemas.microsoft.com/office/drawing/2014/main" id="{00000000-0008-0000-0200-00002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22860</xdr:rowOff>
        </xdr:to>
        <xdr:sp macro="" textlink="">
          <xdr:nvSpPr>
            <xdr:cNvPr id="3617" name="Check Box 545" hidden="1">
              <a:extLst>
                <a:ext uri="{63B3BB69-23CF-44E3-9099-C40C66FF867C}">
                  <a14:compatExt spid="_x0000_s3617"/>
                </a:ext>
                <a:ext uri="{FF2B5EF4-FFF2-40B4-BE49-F238E27FC236}">
                  <a16:creationId xmlns:a16="http://schemas.microsoft.com/office/drawing/2014/main" id="{00000000-0008-0000-0200-00002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1999861</xdr:colOff>
      <xdr:row>36</xdr:row>
      <xdr:rowOff>48467</xdr:rowOff>
    </xdr:from>
    <xdr:to>
      <xdr:col>17</xdr:col>
      <xdr:colOff>1389727</xdr:colOff>
      <xdr:row>63</xdr:row>
      <xdr:rowOff>1905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214784" y="7396324"/>
          <a:ext cx="28411958" cy="5460093"/>
        </a:xfrm>
        <a:prstGeom prst="rect">
          <a:avLst/>
        </a:prstGeom>
      </xdr:spPr>
    </xdr:pic>
    <xdr:clientData/>
  </xdr:twoCellAnchor>
  <xdr:twoCellAnchor>
    <xdr:from>
      <xdr:col>6</xdr:col>
      <xdr:colOff>750207</xdr:colOff>
      <xdr:row>38</xdr:row>
      <xdr:rowOff>51448</xdr:rowOff>
    </xdr:from>
    <xdr:to>
      <xdr:col>11</xdr:col>
      <xdr:colOff>724807</xdr:colOff>
      <xdr:row>56</xdr:row>
      <xdr:rowOff>192055</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11354059" y="7807519"/>
          <a:ext cx="8673452"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808393</xdr:colOff>
      <xdr:row>38</xdr:row>
      <xdr:rowOff>120262</xdr:rowOff>
    </xdr:from>
    <xdr:to>
      <xdr:col>7</xdr:col>
      <xdr:colOff>706793</xdr:colOff>
      <xdr:row>40</xdr:row>
      <xdr:rowOff>94861</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1412245" y="7876333"/>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Area-02</a:t>
          </a:r>
        </a:p>
      </xdr:txBody>
    </xdr:sp>
    <xdr:clientData/>
  </xdr:twoCellAnchor>
  <xdr:twoCellAnchor>
    <xdr:from>
      <xdr:col>11</xdr:col>
      <xdr:colOff>673100</xdr:colOff>
      <xdr:row>40</xdr:row>
      <xdr:rowOff>200997</xdr:rowOff>
    </xdr:from>
    <xdr:to>
      <xdr:col>16</xdr:col>
      <xdr:colOff>152400</xdr:colOff>
      <xdr:row>59</xdr:row>
      <xdr:rowOff>137498</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rot="450498">
          <a:off x="19975804" y="8365283"/>
          <a:ext cx="8673841"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1006151</xdr:colOff>
      <xdr:row>39</xdr:row>
      <xdr:rowOff>58315</xdr:rowOff>
    </xdr:from>
    <xdr:to>
      <xdr:col>12</xdr:col>
      <xdr:colOff>904551</xdr:colOff>
      <xdr:row>41</xdr:row>
      <xdr:rowOff>39525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rot="447932">
          <a:off x="20308855" y="8018494"/>
          <a:ext cx="1638170" cy="38942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Area-03</a:t>
          </a:r>
        </a:p>
      </xdr:txBody>
    </xdr:sp>
    <xdr:clientData/>
  </xdr:twoCellAnchor>
  <xdr:twoCellAnchor>
    <xdr:from>
      <xdr:col>2</xdr:col>
      <xdr:colOff>481668</xdr:colOff>
      <xdr:row>39</xdr:row>
      <xdr:rowOff>96934</xdr:rowOff>
    </xdr:from>
    <xdr:to>
      <xdr:col>6</xdr:col>
      <xdr:colOff>743291</xdr:colOff>
      <xdr:row>59</xdr:row>
      <xdr:rowOff>104032</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rot="21113684">
          <a:off x="3834857" y="8057113"/>
          <a:ext cx="7512286" cy="4089240"/>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345881</xdr:colOff>
      <xdr:row>41</xdr:row>
      <xdr:rowOff>181557</xdr:rowOff>
    </xdr:from>
    <xdr:to>
      <xdr:col>3</xdr:col>
      <xdr:colOff>244281</xdr:colOff>
      <xdr:row>43</xdr:row>
      <xdr:rowOff>156157</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rot="21075424">
          <a:off x="3699070" y="8549950"/>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Area-01</a:t>
          </a:r>
        </a:p>
      </xdr:txBody>
    </xdr:sp>
    <xdr:clientData/>
  </xdr:twoCellAnchor>
  <xdr:twoCellAnchor editAs="oneCell">
    <xdr:from>
      <xdr:col>2</xdr:col>
      <xdr:colOff>42118</xdr:colOff>
      <xdr:row>64</xdr:row>
      <xdr:rowOff>38878</xdr:rowOff>
    </xdr:from>
    <xdr:to>
      <xdr:col>3</xdr:col>
      <xdr:colOff>1696488</xdr:colOff>
      <xdr:row>88</xdr:row>
      <xdr:rowOff>190110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2"/>
        <a:stretch>
          <a:fillRect/>
        </a:stretch>
      </xdr:blipFill>
      <xdr:spPr>
        <a:xfrm>
          <a:off x="3395307" y="13101735"/>
          <a:ext cx="3394140" cy="5049804"/>
        </a:xfrm>
        <a:prstGeom prst="rect">
          <a:avLst/>
        </a:prstGeom>
        <a:ln w="19050">
          <a:solidFill>
            <a:schemeClr val="tx1"/>
          </a:solidFill>
        </a:ln>
      </xdr:spPr>
    </xdr:pic>
    <xdr:clientData/>
  </xdr:twoCellAnchor>
  <xdr:twoCellAnchor>
    <xdr:from>
      <xdr:col>2</xdr:col>
      <xdr:colOff>1637851</xdr:colOff>
      <xdr:row>15</xdr:row>
      <xdr:rowOff>7010</xdr:rowOff>
    </xdr:from>
    <xdr:to>
      <xdr:col>3</xdr:col>
      <xdr:colOff>678870</xdr:colOff>
      <xdr:row>16</xdr:row>
      <xdr:rowOff>41533</xdr:rowOff>
    </xdr:to>
    <xdr:sp macro="" textlink="">
      <xdr:nvSpPr>
        <xdr:cNvPr id="10" name="Rectangular Callout 9">
          <a:extLst>
            <a:ext uri="{FF2B5EF4-FFF2-40B4-BE49-F238E27FC236}">
              <a16:creationId xmlns:a16="http://schemas.microsoft.com/office/drawing/2014/main" id="{00000000-0008-0000-0300-00000A000000}"/>
            </a:ext>
          </a:extLst>
        </xdr:cNvPr>
        <xdr:cNvSpPr/>
      </xdr:nvSpPr>
      <xdr:spPr>
        <a:xfrm>
          <a:off x="4995023" y="3051887"/>
          <a:ext cx="789872" cy="237515"/>
        </a:xfrm>
        <a:prstGeom prst="wedgeRectCallout">
          <a:avLst>
            <a:gd name="adj1" fmla="val -365635"/>
            <a:gd name="adj2" fmla="val 3061381"/>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1075613</xdr:colOff>
      <xdr:row>43</xdr:row>
      <xdr:rowOff>181430</xdr:rowOff>
    </xdr:from>
    <xdr:to>
      <xdr:col>1</xdr:col>
      <xdr:colOff>1343350</xdr:colOff>
      <xdr:row>61</xdr:row>
      <xdr:rowOff>94085</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3"/>
        <a:stretch>
          <a:fillRect/>
        </a:stretch>
      </xdr:blipFill>
      <xdr:spPr>
        <a:xfrm>
          <a:off x="1075613" y="9097348"/>
          <a:ext cx="1485900" cy="3644900"/>
        </a:xfrm>
        <a:prstGeom prst="rect">
          <a:avLst/>
        </a:prstGeom>
      </xdr:spPr>
    </xdr:pic>
    <xdr:clientData/>
  </xdr:twoCellAnchor>
  <xdr:twoCellAnchor>
    <xdr:from>
      <xdr:col>0</xdr:col>
      <xdr:colOff>1036735</xdr:colOff>
      <xdr:row>43</xdr:row>
      <xdr:rowOff>126483</xdr:rowOff>
    </xdr:from>
    <xdr:to>
      <xdr:col>1</xdr:col>
      <xdr:colOff>1386633</xdr:colOff>
      <xdr:row>61</xdr:row>
      <xdr:rowOff>155510</xdr:rowOff>
    </xdr:to>
    <xdr:sp macro="" textlink="">
      <xdr:nvSpPr>
        <xdr:cNvPr id="12" name="Rectangular Callout 11">
          <a:extLst>
            <a:ext uri="{FF2B5EF4-FFF2-40B4-BE49-F238E27FC236}">
              <a16:creationId xmlns:a16="http://schemas.microsoft.com/office/drawing/2014/main" id="{00000000-0008-0000-0300-00000C000000}"/>
            </a:ext>
          </a:extLst>
        </xdr:cNvPr>
        <xdr:cNvSpPr/>
      </xdr:nvSpPr>
      <xdr:spPr>
        <a:xfrm>
          <a:off x="1036735" y="9042401"/>
          <a:ext cx="1568061" cy="3761272"/>
        </a:xfrm>
        <a:prstGeom prst="wedgeRectCallout">
          <a:avLst>
            <a:gd name="adj1" fmla="val 98878"/>
            <a:gd name="adj2" fmla="val 146557"/>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914400</xdr:colOff>
      <xdr:row>10</xdr:row>
      <xdr:rowOff>88900</xdr:rowOff>
    </xdr:from>
    <xdr:to>
      <xdr:col>8</xdr:col>
      <xdr:colOff>1041400</xdr:colOff>
      <xdr:row>18</xdr:row>
      <xdr:rowOff>25400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070100" y="2324100"/>
          <a:ext cx="924560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THESE</a:t>
          </a:r>
          <a:r>
            <a:rPr lang="en-US" sz="2400" baseline="0"/>
            <a:t> ARE SMALL AREAS DEFINED BY THE 5 MAGNET PLINTHS + ID + FEs</a:t>
          </a:r>
        </a:p>
        <a:p>
          <a:endParaRPr lang="en-US" sz="2400" baseline="0"/>
        </a:p>
        <a:p>
          <a:r>
            <a:rPr lang="en-US" sz="2400" baseline="0"/>
            <a:t>25-ID "TRY-Sectors" are 24, 25, and 26.</a:t>
          </a:r>
          <a:endParaRPr lang="en-US" sz="2400"/>
        </a:p>
      </xdr:txBody>
    </xdr:sp>
    <xdr:clientData/>
  </xdr:twoCellAnchor>
  <xdr:twoCellAnchor editAs="oneCell">
    <xdr:from>
      <xdr:col>6</xdr:col>
      <xdr:colOff>354109</xdr:colOff>
      <xdr:row>13</xdr:row>
      <xdr:rowOff>12700</xdr:rowOff>
    </xdr:from>
    <xdr:to>
      <xdr:col>15</xdr:col>
      <xdr:colOff>1032853</xdr:colOff>
      <xdr:row>30</xdr:row>
      <xdr:rowOff>127000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58058" y="2615124"/>
          <a:ext cx="12244354" cy="3517469"/>
        </a:xfrm>
        <a:prstGeom prst="rect">
          <a:avLst/>
        </a:prstGeom>
      </xdr:spPr>
    </xdr:pic>
    <xdr:clientData/>
  </xdr:twoCellAnchor>
  <xdr:twoCellAnchor>
    <xdr:from>
      <xdr:col>12</xdr:col>
      <xdr:colOff>1262887</xdr:colOff>
      <xdr:row>19</xdr:row>
      <xdr:rowOff>119053</xdr:rowOff>
    </xdr:from>
    <xdr:to>
      <xdr:col>14</xdr:col>
      <xdr:colOff>683311</xdr:colOff>
      <xdr:row>24</xdr:row>
      <xdr:rowOff>5404</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rot="534685">
          <a:off x="16677243" y="3922595"/>
          <a:ext cx="1990560" cy="887284"/>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1168400</xdr:colOff>
      <xdr:row>17</xdr:row>
      <xdr:rowOff>153368</xdr:rowOff>
    </xdr:from>
    <xdr:to>
      <xdr:col>10</xdr:col>
      <xdr:colOff>495300</xdr:colOff>
      <xdr:row>22</xdr:row>
      <xdr:rowOff>12915</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11442485" y="3556537"/>
          <a:ext cx="1897035" cy="860480"/>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427959</xdr:colOff>
      <xdr:row>18</xdr:row>
      <xdr:rowOff>164872</xdr:rowOff>
    </xdr:from>
    <xdr:to>
      <xdr:col>13</xdr:col>
      <xdr:colOff>8859</xdr:colOff>
      <xdr:row>23</xdr:row>
      <xdr:rowOff>17067</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rot="406757">
          <a:off x="15842315" y="3768228"/>
          <a:ext cx="865968" cy="853127"/>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203200</xdr:colOff>
      <xdr:row>17</xdr:row>
      <xdr:rowOff>139700</xdr:rowOff>
    </xdr:from>
    <xdr:to>
      <xdr:col>12</xdr:col>
      <xdr:colOff>431800</xdr:colOff>
      <xdr:row>22</xdr:row>
      <xdr:rowOff>135610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14332488" y="3542869"/>
          <a:ext cx="1513668" cy="996843"/>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533400</xdr:colOff>
      <xdr:row>17</xdr:row>
      <xdr:rowOff>145296</xdr:rowOff>
    </xdr:from>
    <xdr:to>
      <xdr:col>11</xdr:col>
      <xdr:colOff>177800</xdr:colOff>
      <xdr:row>22</xdr:row>
      <xdr:rowOff>58118</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13377620" y="3548465"/>
          <a:ext cx="929468" cy="9137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690265</xdr:colOff>
      <xdr:row>21</xdr:row>
      <xdr:rowOff>35993</xdr:rowOff>
    </xdr:from>
    <xdr:to>
      <xdr:col>15</xdr:col>
      <xdr:colOff>1096665</xdr:colOff>
      <xdr:row>25</xdr:row>
      <xdr:rowOff>144502</xdr:rowOff>
    </xdr:to>
    <xdr:sp macro="" textlink="">
      <xdr:nvSpPr>
        <xdr:cNvPr id="11" name="Rectangle 10">
          <a:extLst>
            <a:ext uri="{FF2B5EF4-FFF2-40B4-BE49-F238E27FC236}">
              <a16:creationId xmlns:a16="http://schemas.microsoft.com/office/drawing/2014/main" id="{00000000-0008-0000-0500-00000B000000}"/>
            </a:ext>
          </a:extLst>
        </xdr:cNvPr>
        <xdr:cNvSpPr/>
      </xdr:nvSpPr>
      <xdr:spPr>
        <a:xfrm rot="689702">
          <a:off x="18674757" y="4239908"/>
          <a:ext cx="1691467" cy="9092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667428</xdr:colOff>
      <xdr:row>15</xdr:row>
      <xdr:rowOff>30602</xdr:rowOff>
    </xdr:from>
    <xdr:to>
      <xdr:col>11</xdr:col>
      <xdr:colOff>335628</xdr:colOff>
      <xdr:row>17</xdr:row>
      <xdr:rowOff>82495</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rot="21325643">
          <a:off x="9656445" y="3033399"/>
          <a:ext cx="4808471" cy="45226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clientData/>
  </xdr:twoCellAnchor>
  <xdr:twoCellAnchor>
    <xdr:from>
      <xdr:col>12</xdr:col>
      <xdr:colOff>446988</xdr:colOff>
      <xdr:row>16</xdr:row>
      <xdr:rowOff>109780</xdr:rowOff>
    </xdr:from>
    <xdr:to>
      <xdr:col>15</xdr:col>
      <xdr:colOff>32287</xdr:colOff>
      <xdr:row>18</xdr:row>
      <xdr:rowOff>186792</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15861344" y="3312763"/>
          <a:ext cx="3440502" cy="47738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871886</xdr:colOff>
      <xdr:row>25</xdr:row>
      <xdr:rowOff>99233</xdr:rowOff>
    </xdr:from>
    <xdr:to>
      <xdr:col>15</xdr:col>
      <xdr:colOff>681386</xdr:colOff>
      <xdr:row>27</xdr:row>
      <xdr:rowOff>73832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rot="567739">
          <a:off x="18856378" y="5103894"/>
          <a:ext cx="1094567" cy="374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a:t>
          </a:r>
          <a:r>
            <a:rPr lang="en-US" sz="1600">
              <a:solidFill>
                <a:srgbClr val="FF0000"/>
              </a:solidFill>
            </a:rPr>
            <a:t>ID</a:t>
          </a:r>
        </a:p>
      </xdr:txBody>
    </xdr:sp>
    <xdr:clientData/>
  </xdr:twoCellAnchor>
  <xdr:twoCellAnchor>
    <xdr:from>
      <xdr:col>9</xdr:col>
      <xdr:colOff>383045</xdr:colOff>
      <xdr:row>21</xdr:row>
      <xdr:rowOff>154445</xdr:rowOff>
    </xdr:from>
    <xdr:to>
      <xdr:col>10</xdr:col>
      <xdr:colOff>471945</xdr:colOff>
      <xdr:row>23</xdr:row>
      <xdr:rowOff>129045</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11942198" y="4358360"/>
          <a:ext cx="1373967"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a:t>
          </a:r>
          <a:r>
            <a:rPr lang="en-US" sz="1600" baseline="0">
              <a:solidFill>
                <a:srgbClr val="FF0000"/>
              </a:solidFill>
            </a:rPr>
            <a:t>_D</a:t>
          </a:r>
          <a:r>
            <a:rPr lang="en-US" sz="1600">
              <a:solidFill>
                <a:srgbClr val="FF0000"/>
              </a:solidFill>
            </a:rPr>
            <a:t>LMA</a:t>
          </a:r>
        </a:p>
      </xdr:txBody>
    </xdr:sp>
    <xdr:clientData/>
  </xdr:twoCellAnchor>
  <xdr:twoCellAnchor>
    <xdr:from>
      <xdr:col>11</xdr:col>
      <xdr:colOff>434599</xdr:colOff>
      <xdr:row>22</xdr:row>
      <xdr:rowOff>81689</xdr:rowOff>
    </xdr:from>
    <xdr:to>
      <xdr:col>12</xdr:col>
      <xdr:colOff>167899</xdr:colOff>
      <xdr:row>24</xdr:row>
      <xdr:rowOff>56289</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4563887" y="4485791"/>
          <a:ext cx="1018368"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_F</a:t>
          </a:r>
          <a:r>
            <a:rPr lang="en-US" sz="1600">
              <a:solidFill>
                <a:srgbClr val="FF0000"/>
              </a:solidFill>
            </a:rPr>
            <a:t>ODO</a:t>
          </a:r>
        </a:p>
      </xdr:txBody>
    </xdr:sp>
    <xdr:clientData/>
  </xdr:twoCellAnchor>
  <xdr:twoCellAnchor>
    <xdr:from>
      <xdr:col>13</xdr:col>
      <xdr:colOff>281488</xdr:colOff>
      <xdr:row>23</xdr:row>
      <xdr:rowOff>146295</xdr:rowOff>
    </xdr:from>
    <xdr:to>
      <xdr:col>14</xdr:col>
      <xdr:colOff>176501</xdr:colOff>
      <xdr:row>25</xdr:row>
      <xdr:rowOff>120895</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rot="455679">
          <a:off x="16980912" y="4750583"/>
          <a:ext cx="1180081"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a:solidFill>
                <a:srgbClr val="FF0000"/>
              </a:solidFill>
            </a:rPr>
            <a:t> _DLMB</a:t>
          </a:r>
        </a:p>
      </xdr:txBody>
    </xdr:sp>
    <xdr:clientData/>
  </xdr:twoCellAnchor>
  <xdr:twoCellAnchor>
    <xdr:from>
      <xdr:col>8</xdr:col>
      <xdr:colOff>627252</xdr:colOff>
      <xdr:row>13</xdr:row>
      <xdr:rowOff>131843</xdr:rowOff>
    </xdr:from>
    <xdr:to>
      <xdr:col>9</xdr:col>
      <xdr:colOff>1149458</xdr:colOff>
      <xdr:row>15</xdr:row>
      <xdr:rowOff>54890</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0901337" y="2734267"/>
          <a:ext cx="1807274" cy="32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_B</a:t>
          </a:r>
          <a:r>
            <a:rPr lang="en-US" sz="1600">
              <a:solidFill>
                <a:srgbClr val="FF0000"/>
              </a:solidFill>
            </a:rPr>
            <a:t>MFE</a:t>
          </a:r>
        </a:p>
      </xdr:txBody>
    </xdr:sp>
    <xdr:clientData/>
  </xdr:twoCellAnchor>
  <xdr:twoCellAnchor>
    <xdr:from>
      <xdr:col>12</xdr:col>
      <xdr:colOff>803437</xdr:colOff>
      <xdr:row>14</xdr:row>
      <xdr:rowOff>162840</xdr:rowOff>
    </xdr:from>
    <xdr:to>
      <xdr:col>13</xdr:col>
      <xdr:colOff>1210590</xdr:colOff>
      <xdr:row>16</xdr:row>
      <xdr:rowOff>138839</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16217793" y="2965450"/>
          <a:ext cx="1692221" cy="376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a:t>
          </a:r>
          <a:r>
            <a:rPr lang="en-US" sz="1600">
              <a:solidFill>
                <a:srgbClr val="FF0000"/>
              </a:solidFill>
            </a:rPr>
            <a:t>IDFE</a:t>
          </a:r>
        </a:p>
      </xdr:txBody>
    </xdr:sp>
    <xdr:clientData/>
  </xdr:twoCellAnchor>
  <xdr:twoCellAnchor>
    <xdr:from>
      <xdr:col>10</xdr:col>
      <xdr:colOff>413087</xdr:colOff>
      <xdr:row>22</xdr:row>
      <xdr:rowOff>19085</xdr:rowOff>
    </xdr:from>
    <xdr:to>
      <xdr:col>11</xdr:col>
      <xdr:colOff>378194</xdr:colOff>
      <xdr:row>23</xdr:row>
      <xdr:rowOff>193872</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13257307" y="4423187"/>
          <a:ext cx="1250175"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MQA</a:t>
          </a:r>
        </a:p>
      </xdr:txBody>
    </xdr:sp>
    <xdr:clientData/>
  </xdr:twoCellAnchor>
  <xdr:twoCellAnchor>
    <xdr:from>
      <xdr:col>12</xdr:col>
      <xdr:colOff>150908</xdr:colOff>
      <xdr:row>22</xdr:row>
      <xdr:rowOff>176327</xdr:rowOff>
    </xdr:from>
    <xdr:to>
      <xdr:col>13</xdr:col>
      <xdr:colOff>116015</xdr:colOff>
      <xdr:row>24</xdr:row>
      <xdr:rowOff>152327</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rot="416253">
          <a:off x="15565264" y="4580429"/>
          <a:ext cx="1250175" cy="37637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MQB</a:t>
          </a:r>
        </a:p>
      </xdr:txBody>
    </xdr:sp>
    <xdr:clientData/>
  </xdr:twoCellAnchor>
  <xdr:twoCellAnchor editAs="oneCell">
    <xdr:from>
      <xdr:col>7</xdr:col>
      <xdr:colOff>238789</xdr:colOff>
      <xdr:row>25</xdr:row>
      <xdr:rowOff>57427</xdr:rowOff>
    </xdr:from>
    <xdr:to>
      <xdr:col>8</xdr:col>
      <xdr:colOff>1246696</xdr:colOff>
      <xdr:row>44</xdr:row>
      <xdr:rowOff>49072</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stretch>
          <a:fillRect/>
        </a:stretch>
      </xdr:blipFill>
      <xdr:spPr>
        <a:xfrm>
          <a:off x="9209282" y="5405737"/>
          <a:ext cx="2286851" cy="3900025"/>
        </a:xfrm>
        <a:prstGeom prst="rect">
          <a:avLst/>
        </a:prstGeom>
        <a:ln w="19050">
          <a:solidFill>
            <a:schemeClr val="tx1"/>
          </a:solidFill>
        </a:ln>
      </xdr:spPr>
    </xdr:pic>
    <xdr:clientData/>
  </xdr:twoCellAnchor>
  <xdr:twoCellAnchor editAs="oneCell">
    <xdr:from>
      <xdr:col>10</xdr:col>
      <xdr:colOff>911664</xdr:colOff>
      <xdr:row>25</xdr:row>
      <xdr:rowOff>57427</xdr:rowOff>
    </xdr:from>
    <xdr:to>
      <xdr:col>12</xdr:col>
      <xdr:colOff>826642</xdr:colOff>
      <xdr:row>44</xdr:row>
      <xdr:rowOff>79316</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3"/>
        <a:stretch>
          <a:fillRect/>
        </a:stretch>
      </xdr:blipFill>
      <xdr:spPr>
        <a:xfrm>
          <a:off x="13718988" y="5405737"/>
          <a:ext cx="2472865" cy="3930269"/>
        </a:xfrm>
        <a:prstGeom prst="rect">
          <a:avLst/>
        </a:prstGeom>
        <a:ln w="19050">
          <a:solidFill>
            <a:schemeClr val="tx1"/>
          </a:solidFill>
        </a:ln>
      </xdr:spPr>
    </xdr:pic>
    <xdr:clientData/>
  </xdr:twoCellAnchor>
  <xdr:twoCellAnchor>
    <xdr:from>
      <xdr:col>8</xdr:col>
      <xdr:colOff>1207392</xdr:colOff>
      <xdr:row>17</xdr:row>
      <xdr:rowOff>160987</xdr:rowOff>
    </xdr:from>
    <xdr:to>
      <xdr:col>10</xdr:col>
      <xdr:colOff>491900</xdr:colOff>
      <xdr:row>19</xdr:row>
      <xdr:rowOff>53662</xdr:rowOff>
    </xdr:to>
    <xdr:sp macro="" textlink="">
      <xdr:nvSpPr>
        <xdr:cNvPr id="24" name="Rectangular Callout 23">
          <a:extLst>
            <a:ext uri="{FF2B5EF4-FFF2-40B4-BE49-F238E27FC236}">
              <a16:creationId xmlns:a16="http://schemas.microsoft.com/office/drawing/2014/main" id="{00000000-0008-0000-0500-000018000000}"/>
            </a:ext>
          </a:extLst>
        </xdr:cNvPr>
        <xdr:cNvSpPr/>
      </xdr:nvSpPr>
      <xdr:spPr>
        <a:xfrm>
          <a:off x="11456829" y="3863663"/>
          <a:ext cx="1842395" cy="304084"/>
        </a:xfrm>
        <a:prstGeom prst="wedgeRectCallout">
          <a:avLst>
            <a:gd name="adj1" fmla="val 104366"/>
            <a:gd name="adj2" fmla="val 871913"/>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db-dev.aps.anl.gov/cdb_dev/views/itemDomainCableCatalog/view?id=11592" TargetMode="External"/><Relationship Id="rId1" Type="http://schemas.openxmlformats.org/officeDocument/2006/relationships/hyperlink" Target="https://cdb-dev.aps.anl.gov/cdb_dev/views/itemDomainCableCatalog/view?id=11594" TargetMode="Externa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366" Type="http://schemas.openxmlformats.org/officeDocument/2006/relationships/ctrlProp" Target="../ctrlProps/ctrlProp361.xml"/><Relationship Id="rId531" Type="http://schemas.openxmlformats.org/officeDocument/2006/relationships/ctrlProp" Target="../ctrlProps/ctrlProp526.xml"/><Relationship Id="rId170" Type="http://schemas.openxmlformats.org/officeDocument/2006/relationships/ctrlProp" Target="../ctrlProps/ctrlProp165.xml"/><Relationship Id="rId226" Type="http://schemas.openxmlformats.org/officeDocument/2006/relationships/ctrlProp" Target="../ctrlProps/ctrlProp221.xml"/><Relationship Id="rId433" Type="http://schemas.openxmlformats.org/officeDocument/2006/relationships/ctrlProp" Target="../ctrlProps/ctrlProp428.xml"/><Relationship Id="rId268" Type="http://schemas.openxmlformats.org/officeDocument/2006/relationships/ctrlProp" Target="../ctrlProps/ctrlProp263.xml"/><Relationship Id="rId475" Type="http://schemas.openxmlformats.org/officeDocument/2006/relationships/ctrlProp" Target="../ctrlProps/ctrlProp470.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377" Type="http://schemas.openxmlformats.org/officeDocument/2006/relationships/ctrlProp" Target="../ctrlProps/ctrlProp372.xml"/><Relationship Id="rId500" Type="http://schemas.openxmlformats.org/officeDocument/2006/relationships/ctrlProp" Target="../ctrlProps/ctrlProp495.xml"/><Relationship Id="rId542" Type="http://schemas.openxmlformats.org/officeDocument/2006/relationships/ctrlProp" Target="../ctrlProps/ctrlProp537.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402" Type="http://schemas.openxmlformats.org/officeDocument/2006/relationships/ctrlProp" Target="../ctrlProps/ctrlProp397.xml"/><Relationship Id="rId279" Type="http://schemas.openxmlformats.org/officeDocument/2006/relationships/ctrlProp" Target="../ctrlProps/ctrlProp274.xml"/><Relationship Id="rId444" Type="http://schemas.openxmlformats.org/officeDocument/2006/relationships/ctrlProp" Target="../ctrlProps/ctrlProp439.xml"/><Relationship Id="rId486" Type="http://schemas.openxmlformats.org/officeDocument/2006/relationships/ctrlProp" Target="../ctrlProps/ctrlProp481.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388" Type="http://schemas.openxmlformats.org/officeDocument/2006/relationships/ctrlProp" Target="../ctrlProps/ctrlProp383.xml"/><Relationship Id="rId511" Type="http://schemas.openxmlformats.org/officeDocument/2006/relationships/ctrlProp" Target="../ctrlProps/ctrlProp506.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413" Type="http://schemas.openxmlformats.org/officeDocument/2006/relationships/ctrlProp" Target="../ctrlProps/ctrlProp408.xml"/><Relationship Id="rId248" Type="http://schemas.openxmlformats.org/officeDocument/2006/relationships/ctrlProp" Target="../ctrlProps/ctrlProp243.xml"/><Relationship Id="rId455" Type="http://schemas.openxmlformats.org/officeDocument/2006/relationships/ctrlProp" Target="../ctrlProps/ctrlProp450.xml"/><Relationship Id="rId497" Type="http://schemas.openxmlformats.org/officeDocument/2006/relationships/ctrlProp" Target="../ctrlProps/ctrlProp492.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357" Type="http://schemas.openxmlformats.org/officeDocument/2006/relationships/ctrlProp" Target="../ctrlProps/ctrlProp352.xml"/><Relationship Id="rId522" Type="http://schemas.openxmlformats.org/officeDocument/2006/relationships/ctrlProp" Target="../ctrlProps/ctrlProp517.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399" Type="http://schemas.openxmlformats.org/officeDocument/2006/relationships/ctrlProp" Target="../ctrlProps/ctrlProp394.xml"/><Relationship Id="rId259" Type="http://schemas.openxmlformats.org/officeDocument/2006/relationships/ctrlProp" Target="../ctrlProps/ctrlProp254.xml"/><Relationship Id="rId424" Type="http://schemas.openxmlformats.org/officeDocument/2006/relationships/ctrlProp" Target="../ctrlProps/ctrlProp419.xml"/><Relationship Id="rId466" Type="http://schemas.openxmlformats.org/officeDocument/2006/relationships/ctrlProp" Target="../ctrlProps/ctrlProp461.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533" Type="http://schemas.openxmlformats.org/officeDocument/2006/relationships/ctrlProp" Target="../ctrlProps/ctrlProp528.xml"/><Relationship Id="rId65" Type="http://schemas.openxmlformats.org/officeDocument/2006/relationships/ctrlProp" Target="../ctrlProps/ctrlProp60.xml"/><Relationship Id="rId130" Type="http://schemas.openxmlformats.org/officeDocument/2006/relationships/ctrlProp" Target="../ctrlProps/ctrlProp125.xml"/><Relationship Id="rId368" Type="http://schemas.openxmlformats.org/officeDocument/2006/relationships/ctrlProp" Target="../ctrlProps/ctrlProp363.xml"/><Relationship Id="rId172" Type="http://schemas.openxmlformats.org/officeDocument/2006/relationships/ctrlProp" Target="../ctrlProps/ctrlProp167.xml"/><Relationship Id="rId228" Type="http://schemas.openxmlformats.org/officeDocument/2006/relationships/ctrlProp" Target="../ctrlProps/ctrlProp223.xml"/><Relationship Id="rId435" Type="http://schemas.openxmlformats.org/officeDocument/2006/relationships/ctrlProp" Target="../ctrlProps/ctrlProp430.xml"/><Relationship Id="rId477" Type="http://schemas.openxmlformats.org/officeDocument/2006/relationships/ctrlProp" Target="../ctrlProps/ctrlProp472.xml"/><Relationship Id="rId281" Type="http://schemas.openxmlformats.org/officeDocument/2006/relationships/ctrlProp" Target="../ctrlProps/ctrlProp276.xml"/><Relationship Id="rId337" Type="http://schemas.openxmlformats.org/officeDocument/2006/relationships/ctrlProp" Target="../ctrlProps/ctrlProp332.xml"/><Relationship Id="rId502" Type="http://schemas.openxmlformats.org/officeDocument/2006/relationships/ctrlProp" Target="../ctrlProps/ctrlProp497.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379" Type="http://schemas.openxmlformats.org/officeDocument/2006/relationships/ctrlProp" Target="../ctrlProps/ctrlProp374.xml"/><Relationship Id="rId544" Type="http://schemas.openxmlformats.org/officeDocument/2006/relationships/ctrlProp" Target="../ctrlProps/ctrlProp539.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390" Type="http://schemas.openxmlformats.org/officeDocument/2006/relationships/ctrlProp" Target="../ctrlProps/ctrlProp385.xml"/><Relationship Id="rId404" Type="http://schemas.openxmlformats.org/officeDocument/2006/relationships/ctrlProp" Target="../ctrlProps/ctrlProp399.xml"/><Relationship Id="rId446" Type="http://schemas.openxmlformats.org/officeDocument/2006/relationships/ctrlProp" Target="../ctrlProps/ctrlProp441.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88" Type="http://schemas.openxmlformats.org/officeDocument/2006/relationships/ctrlProp" Target="../ctrlProps/ctrlProp483.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513" Type="http://schemas.openxmlformats.org/officeDocument/2006/relationships/ctrlProp" Target="../ctrlProps/ctrlProp508.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415" Type="http://schemas.openxmlformats.org/officeDocument/2006/relationships/ctrlProp" Target="../ctrlProps/ctrlProp410.xml"/><Relationship Id="rId457" Type="http://schemas.openxmlformats.org/officeDocument/2006/relationships/ctrlProp" Target="../ctrlProps/ctrlProp452.xml"/><Relationship Id="rId261" Type="http://schemas.openxmlformats.org/officeDocument/2006/relationships/ctrlProp" Target="../ctrlProps/ctrlProp256.xml"/><Relationship Id="rId499" Type="http://schemas.openxmlformats.org/officeDocument/2006/relationships/ctrlProp" Target="../ctrlProps/ctrlProp494.xml"/><Relationship Id="rId14" Type="http://schemas.openxmlformats.org/officeDocument/2006/relationships/ctrlProp" Target="../ctrlProps/ctrlProp9.xml"/><Relationship Id="rId56" Type="http://schemas.openxmlformats.org/officeDocument/2006/relationships/ctrlProp" Target="../ctrlProps/ctrlProp51.xml"/><Relationship Id="rId317" Type="http://schemas.openxmlformats.org/officeDocument/2006/relationships/ctrlProp" Target="../ctrlProps/ctrlProp312.xml"/><Relationship Id="rId359" Type="http://schemas.openxmlformats.org/officeDocument/2006/relationships/ctrlProp" Target="../ctrlProps/ctrlProp354.xml"/><Relationship Id="rId524" Type="http://schemas.openxmlformats.org/officeDocument/2006/relationships/ctrlProp" Target="../ctrlProps/ctrlProp519.xml"/><Relationship Id="rId98" Type="http://schemas.openxmlformats.org/officeDocument/2006/relationships/ctrlProp" Target="../ctrlProps/ctrlProp93.xml"/><Relationship Id="rId121" Type="http://schemas.openxmlformats.org/officeDocument/2006/relationships/ctrlProp" Target="../ctrlProps/ctrlProp116.xml"/><Relationship Id="rId163" Type="http://schemas.openxmlformats.org/officeDocument/2006/relationships/ctrlProp" Target="../ctrlProps/ctrlProp158.xml"/><Relationship Id="rId219" Type="http://schemas.openxmlformats.org/officeDocument/2006/relationships/ctrlProp" Target="../ctrlProps/ctrlProp214.xml"/><Relationship Id="rId370" Type="http://schemas.openxmlformats.org/officeDocument/2006/relationships/ctrlProp" Target="../ctrlProps/ctrlProp365.xml"/><Relationship Id="rId426" Type="http://schemas.openxmlformats.org/officeDocument/2006/relationships/ctrlProp" Target="../ctrlProps/ctrlProp421.xml"/><Relationship Id="rId230" Type="http://schemas.openxmlformats.org/officeDocument/2006/relationships/ctrlProp" Target="../ctrlProps/ctrlProp225.xml"/><Relationship Id="rId468" Type="http://schemas.openxmlformats.org/officeDocument/2006/relationships/ctrlProp" Target="../ctrlProps/ctrlProp463.xml"/><Relationship Id="rId25" Type="http://schemas.openxmlformats.org/officeDocument/2006/relationships/ctrlProp" Target="../ctrlProps/ctrlProp20.xml"/><Relationship Id="rId67" Type="http://schemas.openxmlformats.org/officeDocument/2006/relationships/ctrlProp" Target="../ctrlProps/ctrlProp62.xml"/><Relationship Id="rId272" Type="http://schemas.openxmlformats.org/officeDocument/2006/relationships/ctrlProp" Target="../ctrlProps/ctrlProp267.xml"/><Relationship Id="rId328" Type="http://schemas.openxmlformats.org/officeDocument/2006/relationships/ctrlProp" Target="../ctrlProps/ctrlProp323.xml"/><Relationship Id="rId535" Type="http://schemas.openxmlformats.org/officeDocument/2006/relationships/ctrlProp" Target="../ctrlProps/ctrlProp530.xml"/><Relationship Id="rId132" Type="http://schemas.openxmlformats.org/officeDocument/2006/relationships/ctrlProp" Target="../ctrlProps/ctrlProp127.xml"/><Relationship Id="rId174" Type="http://schemas.openxmlformats.org/officeDocument/2006/relationships/ctrlProp" Target="../ctrlProps/ctrlProp169.xml"/><Relationship Id="rId381" Type="http://schemas.openxmlformats.org/officeDocument/2006/relationships/ctrlProp" Target="../ctrlProps/ctrlProp376.xml"/><Relationship Id="rId220" Type="http://schemas.openxmlformats.org/officeDocument/2006/relationships/ctrlProp" Target="../ctrlProps/ctrlProp215.xml"/><Relationship Id="rId241" Type="http://schemas.openxmlformats.org/officeDocument/2006/relationships/ctrlProp" Target="../ctrlProps/ctrlProp236.xml"/><Relationship Id="rId437" Type="http://schemas.openxmlformats.org/officeDocument/2006/relationships/ctrlProp" Target="../ctrlProps/ctrlProp432.xml"/><Relationship Id="rId458" Type="http://schemas.openxmlformats.org/officeDocument/2006/relationships/ctrlProp" Target="../ctrlProps/ctrlProp453.xml"/><Relationship Id="rId479" Type="http://schemas.openxmlformats.org/officeDocument/2006/relationships/ctrlProp" Target="../ctrlProps/ctrlProp474.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490" Type="http://schemas.openxmlformats.org/officeDocument/2006/relationships/ctrlProp" Target="../ctrlProps/ctrlProp485.xml"/><Relationship Id="rId504" Type="http://schemas.openxmlformats.org/officeDocument/2006/relationships/ctrlProp" Target="../ctrlProps/ctrlProp499.xml"/><Relationship Id="rId525" Type="http://schemas.openxmlformats.org/officeDocument/2006/relationships/ctrlProp" Target="../ctrlProps/ctrlProp520.xml"/><Relationship Id="rId546" Type="http://schemas.openxmlformats.org/officeDocument/2006/relationships/ctrlProp" Target="../ctrlProps/ctrlProp541.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350" Type="http://schemas.openxmlformats.org/officeDocument/2006/relationships/ctrlProp" Target="../ctrlProps/ctrlProp345.xml"/><Relationship Id="rId371" Type="http://schemas.openxmlformats.org/officeDocument/2006/relationships/ctrlProp" Target="../ctrlProps/ctrlProp366.xml"/><Relationship Id="rId406" Type="http://schemas.openxmlformats.org/officeDocument/2006/relationships/ctrlProp" Target="../ctrlProps/ctrlProp401.xml"/><Relationship Id="rId9" Type="http://schemas.openxmlformats.org/officeDocument/2006/relationships/ctrlProp" Target="../ctrlProps/ctrlProp4.xml"/><Relationship Id="rId210" Type="http://schemas.openxmlformats.org/officeDocument/2006/relationships/ctrlProp" Target="../ctrlProps/ctrlProp205.xml"/><Relationship Id="rId392" Type="http://schemas.openxmlformats.org/officeDocument/2006/relationships/ctrlProp" Target="../ctrlProps/ctrlProp387.xml"/><Relationship Id="rId427" Type="http://schemas.openxmlformats.org/officeDocument/2006/relationships/ctrlProp" Target="../ctrlProps/ctrlProp422.xml"/><Relationship Id="rId448" Type="http://schemas.openxmlformats.org/officeDocument/2006/relationships/ctrlProp" Target="../ctrlProps/ctrlProp443.xml"/><Relationship Id="rId469" Type="http://schemas.openxmlformats.org/officeDocument/2006/relationships/ctrlProp" Target="../ctrlProps/ctrlProp464.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80" Type="http://schemas.openxmlformats.org/officeDocument/2006/relationships/ctrlProp" Target="../ctrlProps/ctrlProp475.xml"/><Relationship Id="rId515" Type="http://schemas.openxmlformats.org/officeDocument/2006/relationships/ctrlProp" Target="../ctrlProps/ctrlProp510.xml"/><Relationship Id="rId536" Type="http://schemas.openxmlformats.org/officeDocument/2006/relationships/ctrlProp" Target="../ctrlProps/ctrlProp53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361" Type="http://schemas.openxmlformats.org/officeDocument/2006/relationships/ctrlProp" Target="../ctrlProps/ctrlProp356.xml"/><Relationship Id="rId196" Type="http://schemas.openxmlformats.org/officeDocument/2006/relationships/ctrlProp" Target="../ctrlProps/ctrlProp191.xml"/><Relationship Id="rId200" Type="http://schemas.openxmlformats.org/officeDocument/2006/relationships/ctrlProp" Target="../ctrlProps/ctrlProp195.xml"/><Relationship Id="rId382" Type="http://schemas.openxmlformats.org/officeDocument/2006/relationships/ctrlProp" Target="../ctrlProps/ctrlProp377.xml"/><Relationship Id="rId417" Type="http://schemas.openxmlformats.org/officeDocument/2006/relationships/ctrlProp" Target="../ctrlProps/ctrlProp412.xml"/><Relationship Id="rId438" Type="http://schemas.openxmlformats.org/officeDocument/2006/relationships/ctrlProp" Target="../ctrlProps/ctrlProp433.xml"/><Relationship Id="rId459" Type="http://schemas.openxmlformats.org/officeDocument/2006/relationships/ctrlProp" Target="../ctrlProps/ctrlProp454.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470" Type="http://schemas.openxmlformats.org/officeDocument/2006/relationships/ctrlProp" Target="../ctrlProps/ctrlProp465.xml"/><Relationship Id="rId491" Type="http://schemas.openxmlformats.org/officeDocument/2006/relationships/ctrlProp" Target="../ctrlProps/ctrlProp486.xml"/><Relationship Id="rId505" Type="http://schemas.openxmlformats.org/officeDocument/2006/relationships/ctrlProp" Target="../ctrlProps/ctrlProp500.xml"/><Relationship Id="rId526" Type="http://schemas.openxmlformats.org/officeDocument/2006/relationships/ctrlProp" Target="../ctrlProps/ctrlProp52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547" Type="http://schemas.openxmlformats.org/officeDocument/2006/relationships/ctrlProp" Target="../ctrlProps/ctrlProp542.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351" Type="http://schemas.openxmlformats.org/officeDocument/2006/relationships/ctrlProp" Target="../ctrlProps/ctrlProp346.xml"/><Relationship Id="rId372" Type="http://schemas.openxmlformats.org/officeDocument/2006/relationships/ctrlProp" Target="../ctrlProps/ctrlProp367.xml"/><Relationship Id="rId393" Type="http://schemas.openxmlformats.org/officeDocument/2006/relationships/ctrlProp" Target="../ctrlProps/ctrlProp388.xml"/><Relationship Id="rId407" Type="http://schemas.openxmlformats.org/officeDocument/2006/relationships/ctrlProp" Target="../ctrlProps/ctrlProp402.xml"/><Relationship Id="rId428" Type="http://schemas.openxmlformats.org/officeDocument/2006/relationships/ctrlProp" Target="../ctrlProps/ctrlProp423.xml"/><Relationship Id="rId449" Type="http://schemas.openxmlformats.org/officeDocument/2006/relationships/ctrlProp" Target="../ctrlProps/ctrlProp444.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460" Type="http://schemas.openxmlformats.org/officeDocument/2006/relationships/ctrlProp" Target="../ctrlProps/ctrlProp455.xml"/><Relationship Id="rId481" Type="http://schemas.openxmlformats.org/officeDocument/2006/relationships/ctrlProp" Target="../ctrlProps/ctrlProp476.xml"/><Relationship Id="rId516" Type="http://schemas.openxmlformats.org/officeDocument/2006/relationships/ctrlProp" Target="../ctrlProps/ctrlProp511.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537" Type="http://schemas.openxmlformats.org/officeDocument/2006/relationships/ctrlProp" Target="../ctrlProps/ctrlProp532.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362" Type="http://schemas.openxmlformats.org/officeDocument/2006/relationships/ctrlProp" Target="../ctrlProps/ctrlProp357.xml"/><Relationship Id="rId383" Type="http://schemas.openxmlformats.org/officeDocument/2006/relationships/ctrlProp" Target="../ctrlProps/ctrlProp378.xml"/><Relationship Id="rId418" Type="http://schemas.openxmlformats.org/officeDocument/2006/relationships/ctrlProp" Target="../ctrlProps/ctrlProp413.xml"/><Relationship Id="rId439" Type="http://schemas.openxmlformats.org/officeDocument/2006/relationships/ctrlProp" Target="../ctrlProps/ctrlProp434.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450" Type="http://schemas.openxmlformats.org/officeDocument/2006/relationships/ctrlProp" Target="../ctrlProps/ctrlProp445.xml"/><Relationship Id="rId471" Type="http://schemas.openxmlformats.org/officeDocument/2006/relationships/ctrlProp" Target="../ctrlProps/ctrlProp466.xml"/><Relationship Id="rId506" Type="http://schemas.openxmlformats.org/officeDocument/2006/relationships/ctrlProp" Target="../ctrlProps/ctrlProp501.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492" Type="http://schemas.openxmlformats.org/officeDocument/2006/relationships/ctrlProp" Target="../ctrlProps/ctrlProp487.xml"/><Relationship Id="rId527" Type="http://schemas.openxmlformats.org/officeDocument/2006/relationships/ctrlProp" Target="../ctrlProps/ctrlProp522.xml"/><Relationship Id="rId548" Type="http://schemas.openxmlformats.org/officeDocument/2006/relationships/ctrlProp" Target="../ctrlProps/ctrlProp543.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352" Type="http://schemas.openxmlformats.org/officeDocument/2006/relationships/ctrlProp" Target="../ctrlProps/ctrlProp347.xml"/><Relationship Id="rId373" Type="http://schemas.openxmlformats.org/officeDocument/2006/relationships/ctrlProp" Target="../ctrlProps/ctrlProp368.xml"/><Relationship Id="rId394" Type="http://schemas.openxmlformats.org/officeDocument/2006/relationships/ctrlProp" Target="../ctrlProps/ctrlProp389.xml"/><Relationship Id="rId408" Type="http://schemas.openxmlformats.org/officeDocument/2006/relationships/ctrlProp" Target="../ctrlProps/ctrlProp403.xml"/><Relationship Id="rId429" Type="http://schemas.openxmlformats.org/officeDocument/2006/relationships/ctrlProp" Target="../ctrlProps/ctrlProp424.xml"/><Relationship Id="rId1" Type="http://schemas.openxmlformats.org/officeDocument/2006/relationships/hyperlink" Target="https://www.anixter.com/en_us/products/R-024-DS-5K-FSUBR/COMMSCOPE-ENTERPRISE-SOLUTIONS/Indoor-Fiber-Optic-Cable/p/371-COMOM4-TBD-24BR"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440" Type="http://schemas.openxmlformats.org/officeDocument/2006/relationships/ctrlProp" Target="../ctrlProps/ctrlProp435.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461" Type="http://schemas.openxmlformats.org/officeDocument/2006/relationships/ctrlProp" Target="../ctrlProps/ctrlProp456.xml"/><Relationship Id="rId482" Type="http://schemas.openxmlformats.org/officeDocument/2006/relationships/ctrlProp" Target="../ctrlProps/ctrlProp477.xml"/><Relationship Id="rId517" Type="http://schemas.openxmlformats.org/officeDocument/2006/relationships/ctrlProp" Target="../ctrlProps/ctrlProp512.xml"/><Relationship Id="rId538" Type="http://schemas.openxmlformats.org/officeDocument/2006/relationships/ctrlProp" Target="../ctrlProps/ctrlProp533.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363" Type="http://schemas.openxmlformats.org/officeDocument/2006/relationships/ctrlProp" Target="../ctrlProps/ctrlProp358.xml"/><Relationship Id="rId384" Type="http://schemas.openxmlformats.org/officeDocument/2006/relationships/ctrlProp" Target="../ctrlProps/ctrlProp379.xml"/><Relationship Id="rId419" Type="http://schemas.openxmlformats.org/officeDocument/2006/relationships/ctrlProp" Target="../ctrlProps/ctrlProp414.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430" Type="http://schemas.openxmlformats.org/officeDocument/2006/relationships/ctrlProp" Target="../ctrlProps/ctrlProp425.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451" Type="http://schemas.openxmlformats.org/officeDocument/2006/relationships/ctrlProp" Target="../ctrlProps/ctrlProp446.xml"/><Relationship Id="rId472" Type="http://schemas.openxmlformats.org/officeDocument/2006/relationships/ctrlProp" Target="../ctrlProps/ctrlProp467.xml"/><Relationship Id="rId493" Type="http://schemas.openxmlformats.org/officeDocument/2006/relationships/ctrlProp" Target="../ctrlProps/ctrlProp488.xml"/><Relationship Id="rId507" Type="http://schemas.openxmlformats.org/officeDocument/2006/relationships/ctrlProp" Target="../ctrlProps/ctrlProp502.xml"/><Relationship Id="rId528" Type="http://schemas.openxmlformats.org/officeDocument/2006/relationships/ctrlProp" Target="../ctrlProps/ctrlProp523.xml"/><Relationship Id="rId549" Type="http://schemas.openxmlformats.org/officeDocument/2006/relationships/ctrlProp" Target="../ctrlProps/ctrlProp544.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353" Type="http://schemas.openxmlformats.org/officeDocument/2006/relationships/ctrlProp" Target="../ctrlProps/ctrlProp348.xml"/><Relationship Id="rId374" Type="http://schemas.openxmlformats.org/officeDocument/2006/relationships/ctrlProp" Target="../ctrlProps/ctrlProp369.xml"/><Relationship Id="rId395" Type="http://schemas.openxmlformats.org/officeDocument/2006/relationships/ctrlProp" Target="../ctrlProps/ctrlProp390.xml"/><Relationship Id="rId409" Type="http://schemas.openxmlformats.org/officeDocument/2006/relationships/ctrlProp" Target="../ctrlProps/ctrlProp404.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420" Type="http://schemas.openxmlformats.org/officeDocument/2006/relationships/ctrlProp" Target="../ctrlProps/ctrlProp415.xml"/><Relationship Id="rId2" Type="http://schemas.openxmlformats.org/officeDocument/2006/relationships/hyperlink" Target="https://www.anixter.com/en_us/products/R-024-DS-5K-FSUBR/COMMSCOPE-ENTERPRISE-SOLUTIONS/Indoor-Fiber-Optic-Cable/p/371-COMOM4-TBD-24BR"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41" Type="http://schemas.openxmlformats.org/officeDocument/2006/relationships/ctrlProp" Target="../ctrlProps/ctrlProp436.xml"/><Relationship Id="rId462" Type="http://schemas.openxmlformats.org/officeDocument/2006/relationships/ctrlProp" Target="../ctrlProps/ctrlProp457.xml"/><Relationship Id="rId483" Type="http://schemas.openxmlformats.org/officeDocument/2006/relationships/ctrlProp" Target="../ctrlProps/ctrlProp478.xml"/><Relationship Id="rId518" Type="http://schemas.openxmlformats.org/officeDocument/2006/relationships/ctrlProp" Target="../ctrlProps/ctrlProp513.xml"/><Relationship Id="rId539" Type="http://schemas.openxmlformats.org/officeDocument/2006/relationships/ctrlProp" Target="../ctrlProps/ctrlProp534.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364" Type="http://schemas.openxmlformats.org/officeDocument/2006/relationships/ctrlProp" Target="../ctrlProps/ctrlProp359.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385" Type="http://schemas.openxmlformats.org/officeDocument/2006/relationships/ctrlProp" Target="../ctrlProps/ctrlProp380.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410" Type="http://schemas.openxmlformats.org/officeDocument/2006/relationships/ctrlProp" Target="../ctrlProps/ctrlProp405.xml"/><Relationship Id="rId431" Type="http://schemas.openxmlformats.org/officeDocument/2006/relationships/ctrlProp" Target="../ctrlProps/ctrlProp426.xml"/><Relationship Id="rId452" Type="http://schemas.openxmlformats.org/officeDocument/2006/relationships/ctrlProp" Target="../ctrlProps/ctrlProp447.xml"/><Relationship Id="rId473" Type="http://schemas.openxmlformats.org/officeDocument/2006/relationships/ctrlProp" Target="../ctrlProps/ctrlProp468.xml"/><Relationship Id="rId494" Type="http://schemas.openxmlformats.org/officeDocument/2006/relationships/ctrlProp" Target="../ctrlProps/ctrlProp489.xml"/><Relationship Id="rId508" Type="http://schemas.openxmlformats.org/officeDocument/2006/relationships/ctrlProp" Target="../ctrlProps/ctrlProp503.xml"/><Relationship Id="rId529" Type="http://schemas.openxmlformats.org/officeDocument/2006/relationships/ctrlProp" Target="../ctrlProps/ctrlProp524.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354" Type="http://schemas.openxmlformats.org/officeDocument/2006/relationships/ctrlProp" Target="../ctrlProps/ctrlProp349.xml"/><Relationship Id="rId540" Type="http://schemas.openxmlformats.org/officeDocument/2006/relationships/ctrlProp" Target="../ctrlProps/ctrlProp535.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75" Type="http://schemas.openxmlformats.org/officeDocument/2006/relationships/ctrlProp" Target="../ctrlProps/ctrlProp370.xml"/><Relationship Id="rId396" Type="http://schemas.openxmlformats.org/officeDocument/2006/relationships/ctrlProp" Target="../ctrlProps/ctrlProp391.xml"/><Relationship Id="rId3" Type="http://schemas.openxmlformats.org/officeDocument/2006/relationships/printerSettings" Target="../printerSettings/printerSettings3.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400" Type="http://schemas.openxmlformats.org/officeDocument/2006/relationships/ctrlProp" Target="../ctrlProps/ctrlProp395.xml"/><Relationship Id="rId421" Type="http://schemas.openxmlformats.org/officeDocument/2006/relationships/ctrlProp" Target="../ctrlProps/ctrlProp416.xml"/><Relationship Id="rId442" Type="http://schemas.openxmlformats.org/officeDocument/2006/relationships/ctrlProp" Target="../ctrlProps/ctrlProp437.xml"/><Relationship Id="rId463" Type="http://schemas.openxmlformats.org/officeDocument/2006/relationships/ctrlProp" Target="../ctrlProps/ctrlProp458.xml"/><Relationship Id="rId484" Type="http://schemas.openxmlformats.org/officeDocument/2006/relationships/ctrlProp" Target="../ctrlProps/ctrlProp479.xml"/><Relationship Id="rId519" Type="http://schemas.openxmlformats.org/officeDocument/2006/relationships/ctrlProp" Target="../ctrlProps/ctrlProp514.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530" Type="http://schemas.openxmlformats.org/officeDocument/2006/relationships/ctrlProp" Target="../ctrlProps/ctrlProp525.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365" Type="http://schemas.openxmlformats.org/officeDocument/2006/relationships/ctrlProp" Target="../ctrlProps/ctrlProp360.xml"/><Relationship Id="rId386" Type="http://schemas.openxmlformats.org/officeDocument/2006/relationships/ctrlProp" Target="../ctrlProps/ctrlProp381.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411" Type="http://schemas.openxmlformats.org/officeDocument/2006/relationships/ctrlProp" Target="../ctrlProps/ctrlProp406.xml"/><Relationship Id="rId432" Type="http://schemas.openxmlformats.org/officeDocument/2006/relationships/ctrlProp" Target="../ctrlProps/ctrlProp427.xml"/><Relationship Id="rId453" Type="http://schemas.openxmlformats.org/officeDocument/2006/relationships/ctrlProp" Target="../ctrlProps/ctrlProp448.xml"/><Relationship Id="rId474" Type="http://schemas.openxmlformats.org/officeDocument/2006/relationships/ctrlProp" Target="../ctrlProps/ctrlProp469.xml"/><Relationship Id="rId509" Type="http://schemas.openxmlformats.org/officeDocument/2006/relationships/ctrlProp" Target="../ctrlProps/ctrlProp504.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495" Type="http://schemas.openxmlformats.org/officeDocument/2006/relationships/ctrlProp" Target="../ctrlProps/ctrlProp490.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355" Type="http://schemas.openxmlformats.org/officeDocument/2006/relationships/ctrlProp" Target="../ctrlProps/ctrlProp350.xml"/><Relationship Id="rId376" Type="http://schemas.openxmlformats.org/officeDocument/2006/relationships/ctrlProp" Target="../ctrlProps/ctrlProp371.xml"/><Relationship Id="rId397" Type="http://schemas.openxmlformats.org/officeDocument/2006/relationships/ctrlProp" Target="../ctrlProps/ctrlProp392.xml"/><Relationship Id="rId520" Type="http://schemas.openxmlformats.org/officeDocument/2006/relationships/ctrlProp" Target="../ctrlProps/ctrlProp515.xml"/><Relationship Id="rId541" Type="http://schemas.openxmlformats.org/officeDocument/2006/relationships/ctrlProp" Target="../ctrlProps/ctrlProp536.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401" Type="http://schemas.openxmlformats.org/officeDocument/2006/relationships/ctrlProp" Target="../ctrlProps/ctrlProp396.xml"/><Relationship Id="rId422" Type="http://schemas.openxmlformats.org/officeDocument/2006/relationships/ctrlProp" Target="../ctrlProps/ctrlProp417.xml"/><Relationship Id="rId443" Type="http://schemas.openxmlformats.org/officeDocument/2006/relationships/ctrlProp" Target="../ctrlProps/ctrlProp438.xml"/><Relationship Id="rId464" Type="http://schemas.openxmlformats.org/officeDocument/2006/relationships/ctrlProp" Target="../ctrlProps/ctrlProp459.xml"/><Relationship Id="rId303" Type="http://schemas.openxmlformats.org/officeDocument/2006/relationships/ctrlProp" Target="../ctrlProps/ctrlProp298.xml"/><Relationship Id="rId485" Type="http://schemas.openxmlformats.org/officeDocument/2006/relationships/ctrlProp" Target="../ctrlProps/ctrlProp480.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387" Type="http://schemas.openxmlformats.org/officeDocument/2006/relationships/ctrlProp" Target="../ctrlProps/ctrlProp382.xml"/><Relationship Id="rId510" Type="http://schemas.openxmlformats.org/officeDocument/2006/relationships/ctrlProp" Target="../ctrlProps/ctrlProp505.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412" Type="http://schemas.openxmlformats.org/officeDocument/2006/relationships/ctrlProp" Target="../ctrlProps/ctrlProp407.xml"/><Relationship Id="rId107" Type="http://schemas.openxmlformats.org/officeDocument/2006/relationships/ctrlProp" Target="../ctrlProps/ctrlProp102.xml"/><Relationship Id="rId289" Type="http://schemas.openxmlformats.org/officeDocument/2006/relationships/ctrlProp" Target="../ctrlProps/ctrlProp284.xml"/><Relationship Id="rId454" Type="http://schemas.openxmlformats.org/officeDocument/2006/relationships/ctrlProp" Target="../ctrlProps/ctrlProp449.xml"/><Relationship Id="rId496" Type="http://schemas.openxmlformats.org/officeDocument/2006/relationships/ctrlProp" Target="../ctrlProps/ctrlProp491.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356" Type="http://schemas.openxmlformats.org/officeDocument/2006/relationships/ctrlProp" Target="../ctrlProps/ctrlProp351.xml"/><Relationship Id="rId398" Type="http://schemas.openxmlformats.org/officeDocument/2006/relationships/ctrlProp" Target="../ctrlProps/ctrlProp393.xml"/><Relationship Id="rId521" Type="http://schemas.openxmlformats.org/officeDocument/2006/relationships/ctrlProp" Target="../ctrlProps/ctrlProp516.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423" Type="http://schemas.openxmlformats.org/officeDocument/2006/relationships/ctrlProp" Target="../ctrlProps/ctrlProp418.xml"/><Relationship Id="rId258" Type="http://schemas.openxmlformats.org/officeDocument/2006/relationships/ctrlProp" Target="../ctrlProps/ctrlProp253.xml"/><Relationship Id="rId465" Type="http://schemas.openxmlformats.org/officeDocument/2006/relationships/ctrlProp" Target="../ctrlProps/ctrlProp460.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367" Type="http://schemas.openxmlformats.org/officeDocument/2006/relationships/ctrlProp" Target="../ctrlProps/ctrlProp362.xml"/><Relationship Id="rId532" Type="http://schemas.openxmlformats.org/officeDocument/2006/relationships/ctrlProp" Target="../ctrlProps/ctrlProp527.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434" Type="http://schemas.openxmlformats.org/officeDocument/2006/relationships/ctrlProp" Target="../ctrlProps/ctrlProp429.xml"/><Relationship Id="rId476" Type="http://schemas.openxmlformats.org/officeDocument/2006/relationships/ctrlProp" Target="../ctrlProps/ctrlProp471.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501" Type="http://schemas.openxmlformats.org/officeDocument/2006/relationships/ctrlProp" Target="../ctrlProps/ctrlProp496.xml"/><Relationship Id="rId543" Type="http://schemas.openxmlformats.org/officeDocument/2006/relationships/ctrlProp" Target="../ctrlProps/ctrlProp538.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378" Type="http://schemas.openxmlformats.org/officeDocument/2006/relationships/ctrlProp" Target="../ctrlProps/ctrlProp373.xml"/><Relationship Id="rId403" Type="http://schemas.openxmlformats.org/officeDocument/2006/relationships/ctrlProp" Target="../ctrlProps/ctrlProp398.xml"/><Relationship Id="rId6" Type="http://schemas.openxmlformats.org/officeDocument/2006/relationships/ctrlProp" Target="../ctrlProps/ctrlProp1.xml"/><Relationship Id="rId238" Type="http://schemas.openxmlformats.org/officeDocument/2006/relationships/ctrlProp" Target="../ctrlProps/ctrlProp233.xml"/><Relationship Id="rId445" Type="http://schemas.openxmlformats.org/officeDocument/2006/relationships/ctrlProp" Target="../ctrlProps/ctrlProp440.xml"/><Relationship Id="rId487" Type="http://schemas.openxmlformats.org/officeDocument/2006/relationships/ctrlProp" Target="../ctrlProps/ctrlProp482.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512" Type="http://schemas.openxmlformats.org/officeDocument/2006/relationships/ctrlProp" Target="../ctrlProps/ctrlProp507.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389" Type="http://schemas.openxmlformats.org/officeDocument/2006/relationships/ctrlProp" Target="../ctrlProps/ctrlProp384.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414" Type="http://schemas.openxmlformats.org/officeDocument/2006/relationships/ctrlProp" Target="../ctrlProps/ctrlProp409.xml"/><Relationship Id="rId456" Type="http://schemas.openxmlformats.org/officeDocument/2006/relationships/ctrlProp" Target="../ctrlProps/ctrlProp451.xml"/><Relationship Id="rId498" Type="http://schemas.openxmlformats.org/officeDocument/2006/relationships/ctrlProp" Target="../ctrlProps/ctrlProp493.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23" Type="http://schemas.openxmlformats.org/officeDocument/2006/relationships/ctrlProp" Target="../ctrlProps/ctrlProp518.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358" Type="http://schemas.openxmlformats.org/officeDocument/2006/relationships/ctrlProp" Target="../ctrlProps/ctrlProp353.xml"/><Relationship Id="rId162" Type="http://schemas.openxmlformats.org/officeDocument/2006/relationships/ctrlProp" Target="../ctrlProps/ctrlProp157.xml"/><Relationship Id="rId218" Type="http://schemas.openxmlformats.org/officeDocument/2006/relationships/ctrlProp" Target="../ctrlProps/ctrlProp213.xml"/><Relationship Id="rId425" Type="http://schemas.openxmlformats.org/officeDocument/2006/relationships/ctrlProp" Target="../ctrlProps/ctrlProp420.xml"/><Relationship Id="rId467" Type="http://schemas.openxmlformats.org/officeDocument/2006/relationships/ctrlProp" Target="../ctrlProps/ctrlProp462.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369" Type="http://schemas.openxmlformats.org/officeDocument/2006/relationships/ctrlProp" Target="../ctrlProps/ctrlProp364.xml"/><Relationship Id="rId534" Type="http://schemas.openxmlformats.org/officeDocument/2006/relationships/ctrlProp" Target="../ctrlProps/ctrlProp529.xml"/><Relationship Id="rId173" Type="http://schemas.openxmlformats.org/officeDocument/2006/relationships/ctrlProp" Target="../ctrlProps/ctrlProp168.xml"/><Relationship Id="rId229" Type="http://schemas.openxmlformats.org/officeDocument/2006/relationships/ctrlProp" Target="../ctrlProps/ctrlProp224.xml"/><Relationship Id="rId380" Type="http://schemas.openxmlformats.org/officeDocument/2006/relationships/ctrlProp" Target="../ctrlProps/ctrlProp375.xml"/><Relationship Id="rId436" Type="http://schemas.openxmlformats.org/officeDocument/2006/relationships/ctrlProp" Target="../ctrlProps/ctrlProp431.xml"/><Relationship Id="rId240" Type="http://schemas.openxmlformats.org/officeDocument/2006/relationships/ctrlProp" Target="../ctrlProps/ctrlProp235.xml"/><Relationship Id="rId478" Type="http://schemas.openxmlformats.org/officeDocument/2006/relationships/ctrlProp" Target="../ctrlProps/ctrlProp473.xml"/><Relationship Id="rId35" Type="http://schemas.openxmlformats.org/officeDocument/2006/relationships/ctrlProp" Target="../ctrlProps/ctrlProp30.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38" Type="http://schemas.openxmlformats.org/officeDocument/2006/relationships/ctrlProp" Target="../ctrlProps/ctrlProp333.xml"/><Relationship Id="rId503" Type="http://schemas.openxmlformats.org/officeDocument/2006/relationships/ctrlProp" Target="../ctrlProps/ctrlProp498.xml"/><Relationship Id="rId545" Type="http://schemas.openxmlformats.org/officeDocument/2006/relationships/ctrlProp" Target="../ctrlProps/ctrlProp540.xml"/><Relationship Id="rId8" Type="http://schemas.openxmlformats.org/officeDocument/2006/relationships/ctrlProp" Target="../ctrlProps/ctrlProp3.xml"/><Relationship Id="rId142" Type="http://schemas.openxmlformats.org/officeDocument/2006/relationships/ctrlProp" Target="../ctrlProps/ctrlProp137.xml"/><Relationship Id="rId184" Type="http://schemas.openxmlformats.org/officeDocument/2006/relationships/ctrlProp" Target="../ctrlProps/ctrlProp179.xml"/><Relationship Id="rId391" Type="http://schemas.openxmlformats.org/officeDocument/2006/relationships/ctrlProp" Target="../ctrlProps/ctrlProp386.xml"/><Relationship Id="rId405" Type="http://schemas.openxmlformats.org/officeDocument/2006/relationships/ctrlProp" Target="../ctrlProps/ctrlProp400.xml"/><Relationship Id="rId447" Type="http://schemas.openxmlformats.org/officeDocument/2006/relationships/ctrlProp" Target="../ctrlProps/ctrlProp442.xml"/><Relationship Id="rId251" Type="http://schemas.openxmlformats.org/officeDocument/2006/relationships/ctrlProp" Target="../ctrlProps/ctrlProp246.xml"/><Relationship Id="rId489" Type="http://schemas.openxmlformats.org/officeDocument/2006/relationships/ctrlProp" Target="../ctrlProps/ctrlProp484.xml"/><Relationship Id="rId46" Type="http://schemas.openxmlformats.org/officeDocument/2006/relationships/ctrlProp" Target="../ctrlProps/ctrlProp41.xml"/><Relationship Id="rId293" Type="http://schemas.openxmlformats.org/officeDocument/2006/relationships/ctrlProp" Target="../ctrlProps/ctrlProp288.xml"/><Relationship Id="rId307" Type="http://schemas.openxmlformats.org/officeDocument/2006/relationships/ctrlProp" Target="../ctrlProps/ctrlProp302.xml"/><Relationship Id="rId349" Type="http://schemas.openxmlformats.org/officeDocument/2006/relationships/ctrlProp" Target="../ctrlProps/ctrlProp344.xml"/><Relationship Id="rId514" Type="http://schemas.openxmlformats.org/officeDocument/2006/relationships/ctrlProp" Target="../ctrlProps/ctrlProp509.xml"/><Relationship Id="rId88" Type="http://schemas.openxmlformats.org/officeDocument/2006/relationships/ctrlProp" Target="../ctrlProps/ctrlProp83.xml"/><Relationship Id="rId111" Type="http://schemas.openxmlformats.org/officeDocument/2006/relationships/ctrlProp" Target="../ctrlProps/ctrlProp106.xml"/><Relationship Id="rId153" Type="http://schemas.openxmlformats.org/officeDocument/2006/relationships/ctrlProp" Target="../ctrlProps/ctrlProp148.xml"/><Relationship Id="rId195" Type="http://schemas.openxmlformats.org/officeDocument/2006/relationships/ctrlProp" Target="../ctrlProps/ctrlProp190.xml"/><Relationship Id="rId209" Type="http://schemas.openxmlformats.org/officeDocument/2006/relationships/ctrlProp" Target="../ctrlProps/ctrlProp204.xml"/><Relationship Id="rId360" Type="http://schemas.openxmlformats.org/officeDocument/2006/relationships/ctrlProp" Target="../ctrlProps/ctrlProp355.xml"/><Relationship Id="rId416" Type="http://schemas.openxmlformats.org/officeDocument/2006/relationships/ctrlProp" Target="../ctrlProps/ctrlProp4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1043"/>
  <sheetViews>
    <sheetView tabSelected="1" zoomScale="58" zoomScaleNormal="58" workbookViewId="0">
      <selection activeCell="A20" sqref="A20:XFD20"/>
    </sheetView>
  </sheetViews>
  <sheetFormatPr defaultColWidth="11" defaultRowHeight="15.6"/>
  <cols>
    <col min="1" max="1" width="76.59765625" style="19" customWidth="1"/>
    <col min="2" max="2" width="10.59765625" style="152" customWidth="1"/>
    <col min="3" max="3" width="10.59765625" style="135" customWidth="1"/>
    <col min="4" max="4" width="20.59765625" style="151" customWidth="1"/>
    <col min="5" max="5" width="45.5" style="153" customWidth="1"/>
    <col min="6" max="6" width="15.59765625" style="132" customWidth="1"/>
    <col min="7" max="7" width="25.59765625" style="132" customWidth="1"/>
    <col min="8" max="8" width="20.59765625" style="132" customWidth="1"/>
    <col min="9" max="9" width="20.59765625" style="133" customWidth="1"/>
    <col min="10" max="10" width="25.59765625" style="132" customWidth="1"/>
    <col min="11" max="11" width="15.59765625" style="132" customWidth="1"/>
    <col min="12" max="12" width="25.59765625" style="132" customWidth="1"/>
    <col min="13" max="13" width="20.59765625" style="132" customWidth="1"/>
    <col min="14" max="14" width="20.59765625" style="133" customWidth="1"/>
    <col min="15" max="15" width="25.59765625" style="132" customWidth="1"/>
    <col min="16" max="20" width="20.59765625" style="15" customWidth="1"/>
    <col min="21" max="21" width="15.69921875" style="15" customWidth="1"/>
    <col min="22" max="22" width="20.69921875" style="132" customWidth="1"/>
    <col min="23" max="23" width="20.59765625" style="132" customWidth="1"/>
    <col min="24" max="24" width="31.5" style="15" customWidth="1"/>
    <col min="25" max="255" width="8.8984375" style="15" customWidth="1"/>
    <col min="256" max="256" width="60.59765625" style="15" customWidth="1"/>
    <col min="257" max="257" width="20.59765625" style="15" customWidth="1"/>
    <col min="258" max="258" width="12.5" style="15" customWidth="1"/>
    <col min="259" max="259" width="12.59765625" style="15" customWidth="1"/>
    <col min="260" max="260" width="12.5" style="15" customWidth="1"/>
    <col min="261" max="261" width="40.59765625" style="15" customWidth="1"/>
    <col min="262" max="262" width="20.59765625" style="15" customWidth="1"/>
    <col min="263" max="263" width="24.5" style="15" customWidth="1"/>
    <col min="264" max="266" width="12.59765625" style="15" customWidth="1"/>
    <col min="267" max="267" width="20.59765625" style="15" customWidth="1"/>
    <col min="268" max="268" width="24.59765625" style="15" customWidth="1"/>
    <col min="269" max="271" width="12.5" style="15" customWidth="1"/>
    <col min="272" max="272" width="12.59765625" style="15" customWidth="1"/>
    <col min="273" max="273" width="12.5" style="15" customWidth="1"/>
    <col min="274" max="511" width="8.8984375" style="15" customWidth="1"/>
    <col min="512" max="512" width="60.59765625" style="15" customWidth="1"/>
    <col min="513" max="513" width="20.59765625" style="15" customWidth="1"/>
    <col min="514" max="514" width="12.5" style="15" customWidth="1"/>
    <col min="515" max="515" width="12.59765625" style="15" customWidth="1"/>
    <col min="516" max="516" width="12.5" style="15" customWidth="1"/>
    <col min="517" max="517" width="40.59765625" style="15" customWidth="1"/>
    <col min="518" max="518" width="20.59765625" style="15" customWidth="1"/>
    <col min="519" max="519" width="24.5" style="15" customWidth="1"/>
    <col min="520" max="522" width="12.59765625" style="15" customWidth="1"/>
    <col min="523" max="523" width="20.59765625" style="15" customWidth="1"/>
    <col min="524" max="524" width="24.59765625" style="15" customWidth="1"/>
    <col min="525" max="527" width="12.5" style="15" customWidth="1"/>
    <col min="528" max="528" width="12.59765625" style="15" customWidth="1"/>
    <col min="529" max="529" width="12.5" style="15" customWidth="1"/>
    <col min="530" max="767" width="8.8984375" style="15" customWidth="1"/>
    <col min="768" max="768" width="60.59765625" style="15" customWidth="1"/>
    <col min="769" max="769" width="20.59765625" style="15" customWidth="1"/>
    <col min="770" max="770" width="12.5" style="15" customWidth="1"/>
    <col min="771" max="771" width="12.59765625" style="15" customWidth="1"/>
    <col min="772" max="772" width="12.5" style="15" customWidth="1"/>
    <col min="773" max="773" width="40.59765625" style="15" customWidth="1"/>
    <col min="774" max="774" width="20.59765625" style="15" customWidth="1"/>
    <col min="775" max="775" width="24.5" style="15" customWidth="1"/>
    <col min="776" max="778" width="12.59765625" style="15" customWidth="1"/>
    <col min="779" max="779" width="20.59765625" style="15" customWidth="1"/>
    <col min="780" max="780" width="24.59765625" style="15" customWidth="1"/>
    <col min="781" max="783" width="12.5" style="15" customWidth="1"/>
    <col min="784" max="784" width="12.59765625" style="15" customWidth="1"/>
    <col min="785" max="785" width="12.5" style="15" customWidth="1"/>
    <col min="786" max="1023" width="8.8984375" style="15" customWidth="1"/>
    <col min="1024" max="1024" width="60.59765625" style="15" customWidth="1"/>
    <col min="1025" max="1025" width="20.59765625" style="15" customWidth="1"/>
    <col min="1026" max="1026" width="12.5" style="15" customWidth="1"/>
    <col min="1027" max="1027" width="12.59765625" style="15" customWidth="1"/>
    <col min="1028" max="1028" width="12.5" style="15" customWidth="1"/>
    <col min="1029" max="1029" width="40.59765625" style="15" customWidth="1"/>
    <col min="1030" max="1030" width="20.59765625" style="15" customWidth="1"/>
    <col min="1031" max="1031" width="24.5" style="15" customWidth="1"/>
    <col min="1032" max="1034" width="12.59765625" style="15" customWidth="1"/>
    <col min="1035" max="1035" width="20.59765625" style="15" customWidth="1"/>
    <col min="1036" max="1036" width="24.59765625" style="15" customWidth="1"/>
    <col min="1037" max="1039" width="12.5" style="15" customWidth="1"/>
    <col min="1040" max="1040" width="12.59765625" style="15" customWidth="1"/>
    <col min="1041" max="1041" width="12.5" style="15" customWidth="1"/>
    <col min="1042" max="1279" width="8.8984375" style="15" customWidth="1"/>
    <col min="1280" max="1280" width="60.59765625" style="15" customWidth="1"/>
    <col min="1281" max="1281" width="20.59765625" style="15" customWidth="1"/>
    <col min="1282" max="1282" width="12.5" style="15" customWidth="1"/>
    <col min="1283" max="1283" width="12.59765625" style="15" customWidth="1"/>
    <col min="1284" max="1284" width="12.5" style="15" customWidth="1"/>
    <col min="1285" max="1285" width="40.59765625" style="15" customWidth="1"/>
    <col min="1286" max="1286" width="20.59765625" style="15" customWidth="1"/>
    <col min="1287" max="1287" width="24.5" style="15" customWidth="1"/>
    <col min="1288" max="1290" width="12.59765625" style="15" customWidth="1"/>
    <col min="1291" max="1291" width="20.59765625" style="15" customWidth="1"/>
    <col min="1292" max="1292" width="24.59765625" style="15" customWidth="1"/>
    <col min="1293" max="1295" width="12.5" style="15" customWidth="1"/>
    <col min="1296" max="1296" width="12.59765625" style="15" customWidth="1"/>
    <col min="1297" max="1297" width="12.5" style="15" customWidth="1"/>
    <col min="1298" max="1535" width="8.8984375" style="15" customWidth="1"/>
    <col min="1536" max="1536" width="60.59765625" style="15" customWidth="1"/>
    <col min="1537" max="1537" width="20.59765625" style="15" customWidth="1"/>
    <col min="1538" max="1538" width="12.5" style="15" customWidth="1"/>
    <col min="1539" max="1539" width="12.59765625" style="15" customWidth="1"/>
    <col min="1540" max="1540" width="12.5" style="15" customWidth="1"/>
    <col min="1541" max="1541" width="40.59765625" style="15" customWidth="1"/>
    <col min="1542" max="1542" width="20.59765625" style="15" customWidth="1"/>
    <col min="1543" max="1543" width="24.5" style="15" customWidth="1"/>
    <col min="1544" max="1546" width="12.59765625" style="15" customWidth="1"/>
    <col min="1547" max="1547" width="20.59765625" style="15" customWidth="1"/>
    <col min="1548" max="1548" width="24.59765625" style="15" customWidth="1"/>
    <col min="1549" max="1551" width="12.5" style="15" customWidth="1"/>
    <col min="1552" max="1552" width="12.59765625" style="15" customWidth="1"/>
    <col min="1553" max="1553" width="12.5" style="15" customWidth="1"/>
    <col min="1554" max="1791" width="8.8984375" style="15" customWidth="1"/>
    <col min="1792" max="1792" width="60.59765625" style="15" customWidth="1"/>
    <col min="1793" max="1793" width="20.59765625" style="15" customWidth="1"/>
    <col min="1794" max="1794" width="12.5" style="15" customWidth="1"/>
    <col min="1795" max="1795" width="12.59765625" style="15" customWidth="1"/>
    <col min="1796" max="1796" width="12.5" style="15" customWidth="1"/>
    <col min="1797" max="1797" width="40.59765625" style="15" customWidth="1"/>
    <col min="1798" max="1798" width="20.59765625" style="15" customWidth="1"/>
    <col min="1799" max="1799" width="24.5" style="15" customWidth="1"/>
    <col min="1800" max="1802" width="12.59765625" style="15" customWidth="1"/>
    <col min="1803" max="1803" width="20.59765625" style="15" customWidth="1"/>
    <col min="1804" max="1804" width="24.59765625" style="15" customWidth="1"/>
    <col min="1805" max="1807" width="12.5" style="15" customWidth="1"/>
    <col min="1808" max="1808" width="12.59765625" style="15" customWidth="1"/>
    <col min="1809" max="1809" width="12.5" style="15" customWidth="1"/>
    <col min="1810" max="2047" width="8.8984375" style="15" customWidth="1"/>
    <col min="2048" max="2048" width="60.59765625" style="15" customWidth="1"/>
    <col min="2049" max="2049" width="20.59765625" style="15" customWidth="1"/>
    <col min="2050" max="2050" width="12.5" style="15" customWidth="1"/>
    <col min="2051" max="2051" width="12.59765625" style="15" customWidth="1"/>
    <col min="2052" max="2052" width="12.5" style="15" customWidth="1"/>
    <col min="2053" max="2053" width="40.59765625" style="15" customWidth="1"/>
    <col min="2054" max="2054" width="20.59765625" style="15" customWidth="1"/>
    <col min="2055" max="2055" width="24.5" style="15" customWidth="1"/>
    <col min="2056" max="2058" width="12.59765625" style="15" customWidth="1"/>
    <col min="2059" max="2059" width="20.59765625" style="15" customWidth="1"/>
    <col min="2060" max="2060" width="24.59765625" style="15" customWidth="1"/>
    <col min="2061" max="2063" width="12.5" style="15" customWidth="1"/>
    <col min="2064" max="2064" width="12.59765625" style="15" customWidth="1"/>
    <col min="2065" max="2065" width="12.5" style="15" customWidth="1"/>
    <col min="2066" max="2303" width="8.8984375" style="15" customWidth="1"/>
    <col min="2304" max="2304" width="60.59765625" style="15" customWidth="1"/>
    <col min="2305" max="2305" width="20.59765625" style="15" customWidth="1"/>
    <col min="2306" max="2306" width="12.5" style="15" customWidth="1"/>
    <col min="2307" max="2307" width="12.59765625" style="15" customWidth="1"/>
    <col min="2308" max="2308" width="12.5" style="15" customWidth="1"/>
    <col min="2309" max="2309" width="40.59765625" style="15" customWidth="1"/>
    <col min="2310" max="2310" width="20.59765625" style="15" customWidth="1"/>
    <col min="2311" max="2311" width="24.5" style="15" customWidth="1"/>
    <col min="2312" max="2314" width="12.59765625" style="15" customWidth="1"/>
    <col min="2315" max="2315" width="20.59765625" style="15" customWidth="1"/>
    <col min="2316" max="2316" width="24.59765625" style="15" customWidth="1"/>
    <col min="2317" max="2319" width="12.5" style="15" customWidth="1"/>
    <col min="2320" max="2320" width="12.59765625" style="15" customWidth="1"/>
    <col min="2321" max="2321" width="12.5" style="15" customWidth="1"/>
    <col min="2322" max="2559" width="8.8984375" style="15" customWidth="1"/>
    <col min="2560" max="2560" width="60.59765625" style="15" customWidth="1"/>
    <col min="2561" max="2561" width="20.59765625" style="15" customWidth="1"/>
    <col min="2562" max="2562" width="12.5" style="15" customWidth="1"/>
    <col min="2563" max="2563" width="12.59765625" style="15" customWidth="1"/>
    <col min="2564" max="2564" width="12.5" style="15" customWidth="1"/>
    <col min="2565" max="2565" width="40.59765625" style="15" customWidth="1"/>
    <col min="2566" max="2566" width="20.59765625" style="15" customWidth="1"/>
    <col min="2567" max="2567" width="24.5" style="15" customWidth="1"/>
    <col min="2568" max="2570" width="12.59765625" style="15" customWidth="1"/>
    <col min="2571" max="2571" width="20.59765625" style="15" customWidth="1"/>
    <col min="2572" max="2572" width="24.59765625" style="15" customWidth="1"/>
    <col min="2573" max="2575" width="12.5" style="15" customWidth="1"/>
    <col min="2576" max="2576" width="12.59765625" style="15" customWidth="1"/>
    <col min="2577" max="2577" width="12.5" style="15" customWidth="1"/>
    <col min="2578" max="2815" width="8.8984375" style="15" customWidth="1"/>
    <col min="2816" max="2816" width="60.59765625" style="15" customWidth="1"/>
    <col min="2817" max="2817" width="20.59765625" style="15" customWidth="1"/>
    <col min="2818" max="2818" width="12.5" style="15" customWidth="1"/>
    <col min="2819" max="2819" width="12.59765625" style="15" customWidth="1"/>
    <col min="2820" max="2820" width="12.5" style="15" customWidth="1"/>
    <col min="2821" max="2821" width="40.59765625" style="15" customWidth="1"/>
    <col min="2822" max="2822" width="20.59765625" style="15" customWidth="1"/>
    <col min="2823" max="2823" width="24.5" style="15" customWidth="1"/>
    <col min="2824" max="2826" width="12.59765625" style="15" customWidth="1"/>
    <col min="2827" max="2827" width="20.59765625" style="15" customWidth="1"/>
    <col min="2828" max="2828" width="24.59765625" style="15" customWidth="1"/>
    <col min="2829" max="2831" width="12.5" style="15" customWidth="1"/>
    <col min="2832" max="2832" width="12.59765625" style="15" customWidth="1"/>
    <col min="2833" max="2833" width="12.5" style="15" customWidth="1"/>
    <col min="2834" max="3071" width="8.8984375" style="15" customWidth="1"/>
    <col min="3072" max="3072" width="60.59765625" style="15" customWidth="1"/>
    <col min="3073" max="3073" width="20.59765625" style="15" customWidth="1"/>
    <col min="3074" max="3074" width="12.5" style="15" customWidth="1"/>
    <col min="3075" max="3075" width="12.59765625" style="15" customWidth="1"/>
    <col min="3076" max="3076" width="12.5" style="15" customWidth="1"/>
    <col min="3077" max="3077" width="40.59765625" style="15" customWidth="1"/>
    <col min="3078" max="3078" width="20.59765625" style="15" customWidth="1"/>
    <col min="3079" max="3079" width="24.5" style="15" customWidth="1"/>
    <col min="3080" max="3082" width="12.59765625" style="15" customWidth="1"/>
    <col min="3083" max="3083" width="20.59765625" style="15" customWidth="1"/>
    <col min="3084" max="3084" width="24.59765625" style="15" customWidth="1"/>
    <col min="3085" max="3087" width="12.5" style="15" customWidth="1"/>
    <col min="3088" max="3088" width="12.59765625" style="15" customWidth="1"/>
    <col min="3089" max="3089" width="12.5" style="15" customWidth="1"/>
    <col min="3090" max="3327" width="8.8984375" style="15" customWidth="1"/>
    <col min="3328" max="3328" width="60.59765625" style="15" customWidth="1"/>
    <col min="3329" max="3329" width="20.59765625" style="15" customWidth="1"/>
    <col min="3330" max="3330" width="12.5" style="15" customWidth="1"/>
    <col min="3331" max="3331" width="12.59765625" style="15" customWidth="1"/>
    <col min="3332" max="3332" width="12.5" style="15" customWidth="1"/>
    <col min="3333" max="3333" width="40.59765625" style="15" customWidth="1"/>
    <col min="3334" max="3334" width="20.59765625" style="15" customWidth="1"/>
    <col min="3335" max="3335" width="24.5" style="15" customWidth="1"/>
    <col min="3336" max="3338" width="12.59765625" style="15" customWidth="1"/>
    <col min="3339" max="3339" width="20.59765625" style="15" customWidth="1"/>
    <col min="3340" max="3340" width="24.59765625" style="15" customWidth="1"/>
    <col min="3341" max="3343" width="12.5" style="15" customWidth="1"/>
    <col min="3344" max="3344" width="12.59765625" style="15" customWidth="1"/>
    <col min="3345" max="3345" width="12.5" style="15" customWidth="1"/>
    <col min="3346" max="3583" width="8.8984375" style="15" customWidth="1"/>
    <col min="3584" max="3584" width="60.59765625" style="15" customWidth="1"/>
    <col min="3585" max="3585" width="20.59765625" style="15" customWidth="1"/>
    <col min="3586" max="3586" width="12.5" style="15" customWidth="1"/>
    <col min="3587" max="3587" width="12.59765625" style="15" customWidth="1"/>
    <col min="3588" max="3588" width="12.5" style="15" customWidth="1"/>
    <col min="3589" max="3589" width="40.59765625" style="15" customWidth="1"/>
    <col min="3590" max="3590" width="20.59765625" style="15" customWidth="1"/>
    <col min="3591" max="3591" width="24.5" style="15" customWidth="1"/>
    <col min="3592" max="3594" width="12.59765625" style="15" customWidth="1"/>
    <col min="3595" max="3595" width="20.59765625" style="15" customWidth="1"/>
    <col min="3596" max="3596" width="24.59765625" style="15" customWidth="1"/>
    <col min="3597" max="3599" width="12.5" style="15" customWidth="1"/>
    <col min="3600" max="3600" width="12.59765625" style="15" customWidth="1"/>
    <col min="3601" max="3601" width="12.5" style="15" customWidth="1"/>
    <col min="3602" max="3839" width="8.8984375" style="15" customWidth="1"/>
    <col min="3840" max="3840" width="60.59765625" style="15" customWidth="1"/>
    <col min="3841" max="3841" width="20.59765625" style="15" customWidth="1"/>
    <col min="3842" max="3842" width="12.5" style="15" customWidth="1"/>
    <col min="3843" max="3843" width="12.59765625" style="15" customWidth="1"/>
    <col min="3844" max="3844" width="12.5" style="15" customWidth="1"/>
    <col min="3845" max="3845" width="40.59765625" style="15" customWidth="1"/>
    <col min="3846" max="3846" width="20.59765625" style="15" customWidth="1"/>
    <col min="3847" max="3847" width="24.5" style="15" customWidth="1"/>
    <col min="3848" max="3850" width="12.59765625" style="15" customWidth="1"/>
    <col min="3851" max="3851" width="20.59765625" style="15" customWidth="1"/>
    <col min="3852" max="3852" width="24.59765625" style="15" customWidth="1"/>
    <col min="3853" max="3855" width="12.5" style="15" customWidth="1"/>
    <col min="3856" max="3856" width="12.59765625" style="15" customWidth="1"/>
    <col min="3857" max="3857" width="12.5" style="15" customWidth="1"/>
    <col min="3858" max="4095" width="8.8984375" style="15" customWidth="1"/>
    <col min="4096" max="4096" width="60.59765625" style="15" customWidth="1"/>
    <col min="4097" max="4097" width="20.59765625" style="15" customWidth="1"/>
    <col min="4098" max="4098" width="12.5" style="15" customWidth="1"/>
    <col min="4099" max="4099" width="12.59765625" style="15" customWidth="1"/>
    <col min="4100" max="4100" width="12.5" style="15" customWidth="1"/>
    <col min="4101" max="4101" width="40.59765625" style="15" customWidth="1"/>
    <col min="4102" max="4102" width="20.59765625" style="15" customWidth="1"/>
    <col min="4103" max="4103" width="24.5" style="15" customWidth="1"/>
    <col min="4104" max="4106" width="12.59765625" style="15" customWidth="1"/>
    <col min="4107" max="4107" width="20.59765625" style="15" customWidth="1"/>
    <col min="4108" max="4108" width="24.59765625" style="15" customWidth="1"/>
    <col min="4109" max="4111" width="12.5" style="15" customWidth="1"/>
    <col min="4112" max="4112" width="12.59765625" style="15" customWidth="1"/>
    <col min="4113" max="4113" width="12.5" style="15" customWidth="1"/>
    <col min="4114" max="4351" width="8.8984375" style="15" customWidth="1"/>
    <col min="4352" max="4352" width="60.59765625" style="15" customWidth="1"/>
    <col min="4353" max="4353" width="20.59765625" style="15" customWidth="1"/>
    <col min="4354" max="4354" width="12.5" style="15" customWidth="1"/>
    <col min="4355" max="4355" width="12.59765625" style="15" customWidth="1"/>
    <col min="4356" max="4356" width="12.5" style="15" customWidth="1"/>
    <col min="4357" max="4357" width="40.59765625" style="15" customWidth="1"/>
    <col min="4358" max="4358" width="20.59765625" style="15" customWidth="1"/>
    <col min="4359" max="4359" width="24.5" style="15" customWidth="1"/>
    <col min="4360" max="4362" width="12.59765625" style="15" customWidth="1"/>
    <col min="4363" max="4363" width="20.59765625" style="15" customWidth="1"/>
    <col min="4364" max="4364" width="24.59765625" style="15" customWidth="1"/>
    <col min="4365" max="4367" width="12.5" style="15" customWidth="1"/>
    <col min="4368" max="4368" width="12.59765625" style="15" customWidth="1"/>
    <col min="4369" max="4369" width="12.5" style="15" customWidth="1"/>
    <col min="4370" max="4607" width="8.8984375" style="15" customWidth="1"/>
    <col min="4608" max="4608" width="60.59765625" style="15" customWidth="1"/>
    <col min="4609" max="4609" width="20.59765625" style="15" customWidth="1"/>
    <col min="4610" max="4610" width="12.5" style="15" customWidth="1"/>
    <col min="4611" max="4611" width="12.59765625" style="15" customWidth="1"/>
    <col min="4612" max="4612" width="12.5" style="15" customWidth="1"/>
    <col min="4613" max="4613" width="40.59765625" style="15" customWidth="1"/>
    <col min="4614" max="4614" width="20.59765625" style="15" customWidth="1"/>
    <col min="4615" max="4615" width="24.5" style="15" customWidth="1"/>
    <col min="4616" max="4618" width="12.59765625" style="15" customWidth="1"/>
    <col min="4619" max="4619" width="20.59765625" style="15" customWidth="1"/>
    <col min="4620" max="4620" width="24.59765625" style="15" customWidth="1"/>
    <col min="4621" max="4623" width="12.5" style="15" customWidth="1"/>
    <col min="4624" max="4624" width="12.59765625" style="15" customWidth="1"/>
    <col min="4625" max="4625" width="12.5" style="15" customWidth="1"/>
    <col min="4626" max="4863" width="8.8984375" style="15" customWidth="1"/>
    <col min="4864" max="4864" width="60.59765625" style="15" customWidth="1"/>
    <col min="4865" max="4865" width="20.59765625" style="15" customWidth="1"/>
    <col min="4866" max="4866" width="12.5" style="15" customWidth="1"/>
    <col min="4867" max="4867" width="12.59765625" style="15" customWidth="1"/>
    <col min="4868" max="4868" width="12.5" style="15" customWidth="1"/>
    <col min="4869" max="4869" width="40.59765625" style="15" customWidth="1"/>
    <col min="4870" max="4870" width="20.59765625" style="15" customWidth="1"/>
    <col min="4871" max="4871" width="24.5" style="15" customWidth="1"/>
    <col min="4872" max="4874" width="12.59765625" style="15" customWidth="1"/>
    <col min="4875" max="4875" width="20.59765625" style="15" customWidth="1"/>
    <col min="4876" max="4876" width="24.59765625" style="15" customWidth="1"/>
    <col min="4877" max="4879" width="12.5" style="15" customWidth="1"/>
    <col min="4880" max="4880" width="12.59765625" style="15" customWidth="1"/>
    <col min="4881" max="4881" width="12.5" style="15" customWidth="1"/>
    <col min="4882" max="5119" width="8.8984375" style="15" customWidth="1"/>
    <col min="5120" max="5120" width="60.59765625" style="15" customWidth="1"/>
    <col min="5121" max="5121" width="20.59765625" style="15" customWidth="1"/>
    <col min="5122" max="5122" width="12.5" style="15" customWidth="1"/>
    <col min="5123" max="5123" width="12.59765625" style="15" customWidth="1"/>
    <col min="5124" max="5124" width="12.5" style="15" customWidth="1"/>
    <col min="5125" max="5125" width="40.59765625" style="15" customWidth="1"/>
    <col min="5126" max="5126" width="20.59765625" style="15" customWidth="1"/>
    <col min="5127" max="5127" width="24.5" style="15" customWidth="1"/>
    <col min="5128" max="5130" width="12.59765625" style="15" customWidth="1"/>
    <col min="5131" max="5131" width="20.59765625" style="15" customWidth="1"/>
    <col min="5132" max="5132" width="24.59765625" style="15" customWidth="1"/>
    <col min="5133" max="5135" width="12.5" style="15" customWidth="1"/>
    <col min="5136" max="5136" width="12.59765625" style="15" customWidth="1"/>
    <col min="5137" max="5137" width="12.5" style="15" customWidth="1"/>
    <col min="5138" max="5375" width="8.8984375" style="15" customWidth="1"/>
    <col min="5376" max="5376" width="60.59765625" style="15" customWidth="1"/>
    <col min="5377" max="5377" width="20.59765625" style="15" customWidth="1"/>
    <col min="5378" max="5378" width="12.5" style="15" customWidth="1"/>
    <col min="5379" max="5379" width="12.59765625" style="15" customWidth="1"/>
    <col min="5380" max="5380" width="12.5" style="15" customWidth="1"/>
    <col min="5381" max="5381" width="40.59765625" style="15" customWidth="1"/>
    <col min="5382" max="5382" width="20.59765625" style="15" customWidth="1"/>
    <col min="5383" max="5383" width="24.5" style="15" customWidth="1"/>
    <col min="5384" max="5386" width="12.59765625" style="15" customWidth="1"/>
    <col min="5387" max="5387" width="20.59765625" style="15" customWidth="1"/>
    <col min="5388" max="5388" width="24.59765625" style="15" customWidth="1"/>
    <col min="5389" max="5391" width="12.5" style="15" customWidth="1"/>
    <col min="5392" max="5392" width="12.59765625" style="15" customWidth="1"/>
    <col min="5393" max="5393" width="12.5" style="15" customWidth="1"/>
    <col min="5394" max="5631" width="8.8984375" style="15" customWidth="1"/>
    <col min="5632" max="5632" width="60.59765625" style="15" customWidth="1"/>
    <col min="5633" max="5633" width="20.59765625" style="15" customWidth="1"/>
    <col min="5634" max="5634" width="12.5" style="15" customWidth="1"/>
    <col min="5635" max="5635" width="12.59765625" style="15" customWidth="1"/>
    <col min="5636" max="5636" width="12.5" style="15" customWidth="1"/>
    <col min="5637" max="5637" width="40.59765625" style="15" customWidth="1"/>
    <col min="5638" max="5638" width="20.59765625" style="15" customWidth="1"/>
    <col min="5639" max="5639" width="24.5" style="15" customWidth="1"/>
    <col min="5640" max="5642" width="12.59765625" style="15" customWidth="1"/>
    <col min="5643" max="5643" width="20.59765625" style="15" customWidth="1"/>
    <col min="5644" max="5644" width="24.59765625" style="15" customWidth="1"/>
    <col min="5645" max="5647" width="12.5" style="15" customWidth="1"/>
    <col min="5648" max="5648" width="12.59765625" style="15" customWidth="1"/>
    <col min="5649" max="5649" width="12.5" style="15" customWidth="1"/>
    <col min="5650" max="5887" width="8.8984375" style="15" customWidth="1"/>
    <col min="5888" max="5888" width="60.59765625" style="15" customWidth="1"/>
    <col min="5889" max="5889" width="20.59765625" style="15" customWidth="1"/>
    <col min="5890" max="5890" width="12.5" style="15" customWidth="1"/>
    <col min="5891" max="5891" width="12.59765625" style="15" customWidth="1"/>
    <col min="5892" max="5892" width="12.5" style="15" customWidth="1"/>
    <col min="5893" max="5893" width="40.59765625" style="15" customWidth="1"/>
    <col min="5894" max="5894" width="20.59765625" style="15" customWidth="1"/>
    <col min="5895" max="5895" width="24.5" style="15" customWidth="1"/>
    <col min="5896" max="5898" width="12.59765625" style="15" customWidth="1"/>
    <col min="5899" max="5899" width="20.59765625" style="15" customWidth="1"/>
    <col min="5900" max="5900" width="24.59765625" style="15" customWidth="1"/>
    <col min="5901" max="5903" width="12.5" style="15" customWidth="1"/>
    <col min="5904" max="5904" width="12.59765625" style="15" customWidth="1"/>
    <col min="5905" max="5905" width="12.5" style="15" customWidth="1"/>
    <col min="5906" max="6143" width="8.8984375" style="15" customWidth="1"/>
    <col min="6144" max="6144" width="60.59765625" style="15" customWidth="1"/>
    <col min="6145" max="6145" width="20.59765625" style="15" customWidth="1"/>
    <col min="6146" max="6146" width="12.5" style="15" customWidth="1"/>
    <col min="6147" max="6147" width="12.59765625" style="15" customWidth="1"/>
    <col min="6148" max="6148" width="12.5" style="15" customWidth="1"/>
    <col min="6149" max="6149" width="40.59765625" style="15" customWidth="1"/>
    <col min="6150" max="6150" width="20.59765625" style="15" customWidth="1"/>
    <col min="6151" max="6151" width="24.5" style="15" customWidth="1"/>
    <col min="6152" max="6154" width="12.59765625" style="15" customWidth="1"/>
    <col min="6155" max="6155" width="20.59765625" style="15" customWidth="1"/>
    <col min="6156" max="6156" width="24.59765625" style="15" customWidth="1"/>
    <col min="6157" max="6159" width="12.5" style="15" customWidth="1"/>
    <col min="6160" max="6160" width="12.59765625" style="15" customWidth="1"/>
    <col min="6161" max="6161" width="12.5" style="15" customWidth="1"/>
    <col min="6162" max="6399" width="8.8984375" style="15" customWidth="1"/>
    <col min="6400" max="6400" width="60.59765625" style="15" customWidth="1"/>
    <col min="6401" max="6401" width="20.59765625" style="15" customWidth="1"/>
    <col min="6402" max="6402" width="12.5" style="15" customWidth="1"/>
    <col min="6403" max="6403" width="12.59765625" style="15" customWidth="1"/>
    <col min="6404" max="6404" width="12.5" style="15" customWidth="1"/>
    <col min="6405" max="6405" width="40.59765625" style="15" customWidth="1"/>
    <col min="6406" max="6406" width="20.59765625" style="15" customWidth="1"/>
    <col min="6407" max="6407" width="24.5" style="15" customWidth="1"/>
    <col min="6408" max="6410" width="12.59765625" style="15" customWidth="1"/>
    <col min="6411" max="6411" width="20.59765625" style="15" customWidth="1"/>
    <col min="6412" max="6412" width="24.59765625" style="15" customWidth="1"/>
    <col min="6413" max="6415" width="12.5" style="15" customWidth="1"/>
    <col min="6416" max="6416" width="12.59765625" style="15" customWidth="1"/>
    <col min="6417" max="6417" width="12.5" style="15" customWidth="1"/>
    <col min="6418" max="6655" width="8.8984375" style="15" customWidth="1"/>
    <col min="6656" max="6656" width="60.59765625" style="15" customWidth="1"/>
    <col min="6657" max="6657" width="20.59765625" style="15" customWidth="1"/>
    <col min="6658" max="6658" width="12.5" style="15" customWidth="1"/>
    <col min="6659" max="6659" width="12.59765625" style="15" customWidth="1"/>
    <col min="6660" max="6660" width="12.5" style="15" customWidth="1"/>
    <col min="6661" max="6661" width="40.59765625" style="15" customWidth="1"/>
    <col min="6662" max="6662" width="20.59765625" style="15" customWidth="1"/>
    <col min="6663" max="6663" width="24.5" style="15" customWidth="1"/>
    <col min="6664" max="6666" width="12.59765625" style="15" customWidth="1"/>
    <col min="6667" max="6667" width="20.59765625" style="15" customWidth="1"/>
    <col min="6668" max="6668" width="24.59765625" style="15" customWidth="1"/>
    <col min="6669" max="6671" width="12.5" style="15" customWidth="1"/>
    <col min="6672" max="6672" width="12.59765625" style="15" customWidth="1"/>
    <col min="6673" max="6673" width="12.5" style="15" customWidth="1"/>
    <col min="6674" max="6911" width="8.8984375" style="15" customWidth="1"/>
    <col min="6912" max="6912" width="60.59765625" style="15" customWidth="1"/>
    <col min="6913" max="6913" width="20.59765625" style="15" customWidth="1"/>
    <col min="6914" max="6914" width="12.5" style="15" customWidth="1"/>
    <col min="6915" max="6915" width="12.59765625" style="15" customWidth="1"/>
    <col min="6916" max="6916" width="12.5" style="15" customWidth="1"/>
    <col min="6917" max="6917" width="40.59765625" style="15" customWidth="1"/>
    <col min="6918" max="6918" width="20.59765625" style="15" customWidth="1"/>
    <col min="6919" max="6919" width="24.5" style="15" customWidth="1"/>
    <col min="6920" max="6922" width="12.59765625" style="15" customWidth="1"/>
    <col min="6923" max="6923" width="20.59765625" style="15" customWidth="1"/>
    <col min="6924" max="6924" width="24.59765625" style="15" customWidth="1"/>
    <col min="6925" max="6927" width="12.5" style="15" customWidth="1"/>
    <col min="6928" max="6928" width="12.59765625" style="15" customWidth="1"/>
    <col min="6929" max="6929" width="12.5" style="15" customWidth="1"/>
    <col min="6930" max="7167" width="8.8984375" style="15" customWidth="1"/>
    <col min="7168" max="7168" width="60.59765625" style="15" customWidth="1"/>
    <col min="7169" max="7169" width="20.59765625" style="15" customWidth="1"/>
    <col min="7170" max="7170" width="12.5" style="15" customWidth="1"/>
    <col min="7171" max="7171" width="12.59765625" style="15" customWidth="1"/>
    <col min="7172" max="7172" width="12.5" style="15" customWidth="1"/>
    <col min="7173" max="7173" width="40.59765625" style="15" customWidth="1"/>
    <col min="7174" max="7174" width="20.59765625" style="15" customWidth="1"/>
    <col min="7175" max="7175" width="24.5" style="15" customWidth="1"/>
    <col min="7176" max="7178" width="12.59765625" style="15" customWidth="1"/>
    <col min="7179" max="7179" width="20.59765625" style="15" customWidth="1"/>
    <col min="7180" max="7180" width="24.59765625" style="15" customWidth="1"/>
    <col min="7181" max="7183" width="12.5" style="15" customWidth="1"/>
    <col min="7184" max="7184" width="12.59765625" style="15" customWidth="1"/>
    <col min="7185" max="7185" width="12.5" style="15" customWidth="1"/>
    <col min="7186" max="7423" width="8.8984375" style="15" customWidth="1"/>
    <col min="7424" max="7424" width="60.59765625" style="15" customWidth="1"/>
    <col min="7425" max="7425" width="20.59765625" style="15" customWidth="1"/>
    <col min="7426" max="7426" width="12.5" style="15" customWidth="1"/>
    <col min="7427" max="7427" width="12.59765625" style="15" customWidth="1"/>
    <col min="7428" max="7428" width="12.5" style="15" customWidth="1"/>
    <col min="7429" max="7429" width="40.59765625" style="15" customWidth="1"/>
    <col min="7430" max="7430" width="20.59765625" style="15" customWidth="1"/>
    <col min="7431" max="7431" width="24.5" style="15" customWidth="1"/>
    <col min="7432" max="7434" width="12.59765625" style="15" customWidth="1"/>
    <col min="7435" max="7435" width="20.59765625" style="15" customWidth="1"/>
    <col min="7436" max="7436" width="24.59765625" style="15" customWidth="1"/>
    <col min="7437" max="7439" width="12.5" style="15" customWidth="1"/>
    <col min="7440" max="7440" width="12.59765625" style="15" customWidth="1"/>
    <col min="7441" max="7441" width="12.5" style="15" customWidth="1"/>
    <col min="7442" max="7679" width="8.8984375" style="15" customWidth="1"/>
    <col min="7680" max="7680" width="60.59765625" style="15" customWidth="1"/>
    <col min="7681" max="7681" width="20.59765625" style="15" customWidth="1"/>
    <col min="7682" max="7682" width="12.5" style="15" customWidth="1"/>
    <col min="7683" max="7683" width="12.59765625" style="15" customWidth="1"/>
    <col min="7684" max="7684" width="12.5" style="15" customWidth="1"/>
    <col min="7685" max="7685" width="40.59765625" style="15" customWidth="1"/>
    <col min="7686" max="7686" width="20.59765625" style="15" customWidth="1"/>
    <col min="7687" max="7687" width="24.5" style="15" customWidth="1"/>
    <col min="7688" max="7690" width="12.59765625" style="15" customWidth="1"/>
    <col min="7691" max="7691" width="20.59765625" style="15" customWidth="1"/>
    <col min="7692" max="7692" width="24.59765625" style="15" customWidth="1"/>
    <col min="7693" max="7695" width="12.5" style="15" customWidth="1"/>
    <col min="7696" max="7696" width="12.59765625" style="15" customWidth="1"/>
    <col min="7697" max="7697" width="12.5" style="15" customWidth="1"/>
    <col min="7698" max="7935" width="8.8984375" style="15" customWidth="1"/>
    <col min="7936" max="7936" width="60.59765625" style="15" customWidth="1"/>
    <col min="7937" max="7937" width="20.59765625" style="15" customWidth="1"/>
    <col min="7938" max="7938" width="12.5" style="15" customWidth="1"/>
    <col min="7939" max="7939" width="12.59765625" style="15" customWidth="1"/>
    <col min="7940" max="7940" width="12.5" style="15" customWidth="1"/>
    <col min="7941" max="7941" width="40.59765625" style="15" customWidth="1"/>
    <col min="7942" max="7942" width="20.59765625" style="15" customWidth="1"/>
    <col min="7943" max="7943" width="24.5" style="15" customWidth="1"/>
    <col min="7944" max="7946" width="12.59765625" style="15" customWidth="1"/>
    <col min="7947" max="7947" width="20.59765625" style="15" customWidth="1"/>
    <col min="7948" max="7948" width="24.59765625" style="15" customWidth="1"/>
    <col min="7949" max="7951" width="12.5" style="15" customWidth="1"/>
    <col min="7952" max="7952" width="12.59765625" style="15" customWidth="1"/>
    <col min="7953" max="7953" width="12.5" style="15" customWidth="1"/>
    <col min="7954" max="8191" width="8.8984375" style="15" customWidth="1"/>
    <col min="8192" max="8192" width="60.59765625" style="15" customWidth="1"/>
    <col min="8193" max="8193" width="20.59765625" style="15" customWidth="1"/>
    <col min="8194" max="8194" width="12.5" style="15" customWidth="1"/>
    <col min="8195" max="8195" width="12.59765625" style="15" customWidth="1"/>
    <col min="8196" max="8196" width="12.5" style="15" customWidth="1"/>
    <col min="8197" max="8197" width="40.59765625" style="15" customWidth="1"/>
    <col min="8198" max="8198" width="20.59765625" style="15" customWidth="1"/>
    <col min="8199" max="8199" width="24.5" style="15" customWidth="1"/>
    <col min="8200" max="8202" width="12.59765625" style="15" customWidth="1"/>
    <col min="8203" max="8203" width="20.59765625" style="15" customWidth="1"/>
    <col min="8204" max="8204" width="24.59765625" style="15" customWidth="1"/>
    <col min="8205" max="8207" width="12.5" style="15" customWidth="1"/>
    <col min="8208" max="8208" width="12.59765625" style="15" customWidth="1"/>
    <col min="8209" max="8209" width="12.5" style="15" customWidth="1"/>
    <col min="8210" max="8447" width="8.8984375" style="15" customWidth="1"/>
    <col min="8448" max="8448" width="60.59765625" style="15" customWidth="1"/>
    <col min="8449" max="8449" width="20.59765625" style="15" customWidth="1"/>
    <col min="8450" max="8450" width="12.5" style="15" customWidth="1"/>
    <col min="8451" max="8451" width="12.59765625" style="15" customWidth="1"/>
    <col min="8452" max="8452" width="12.5" style="15" customWidth="1"/>
    <col min="8453" max="8453" width="40.59765625" style="15" customWidth="1"/>
    <col min="8454" max="8454" width="20.59765625" style="15" customWidth="1"/>
    <col min="8455" max="8455" width="24.5" style="15" customWidth="1"/>
    <col min="8456" max="8458" width="12.59765625" style="15" customWidth="1"/>
    <col min="8459" max="8459" width="20.59765625" style="15" customWidth="1"/>
    <col min="8460" max="8460" width="24.59765625" style="15" customWidth="1"/>
    <col min="8461" max="8463" width="12.5" style="15" customWidth="1"/>
    <col min="8464" max="8464" width="12.59765625" style="15" customWidth="1"/>
    <col min="8465" max="8465" width="12.5" style="15" customWidth="1"/>
    <col min="8466" max="8703" width="8.8984375" style="15" customWidth="1"/>
    <col min="8704" max="8704" width="60.59765625" style="15" customWidth="1"/>
    <col min="8705" max="8705" width="20.59765625" style="15" customWidth="1"/>
    <col min="8706" max="8706" width="12.5" style="15" customWidth="1"/>
    <col min="8707" max="8707" width="12.59765625" style="15" customWidth="1"/>
    <col min="8708" max="8708" width="12.5" style="15" customWidth="1"/>
    <col min="8709" max="8709" width="40.59765625" style="15" customWidth="1"/>
    <col min="8710" max="8710" width="20.59765625" style="15" customWidth="1"/>
    <col min="8711" max="8711" width="24.5" style="15" customWidth="1"/>
    <col min="8712" max="8714" width="12.59765625" style="15" customWidth="1"/>
    <col min="8715" max="8715" width="20.59765625" style="15" customWidth="1"/>
    <col min="8716" max="8716" width="24.59765625" style="15" customWidth="1"/>
    <col min="8717" max="8719" width="12.5" style="15" customWidth="1"/>
    <col min="8720" max="8720" width="12.59765625" style="15" customWidth="1"/>
    <col min="8721" max="8721" width="12.5" style="15" customWidth="1"/>
    <col min="8722" max="8959" width="8.8984375" style="15" customWidth="1"/>
    <col min="8960" max="8960" width="60.59765625" style="15" customWidth="1"/>
    <col min="8961" max="8961" width="20.59765625" style="15" customWidth="1"/>
    <col min="8962" max="8962" width="12.5" style="15" customWidth="1"/>
    <col min="8963" max="8963" width="12.59765625" style="15" customWidth="1"/>
    <col min="8964" max="8964" width="12.5" style="15" customWidth="1"/>
    <col min="8965" max="8965" width="40.59765625" style="15" customWidth="1"/>
    <col min="8966" max="8966" width="20.59765625" style="15" customWidth="1"/>
    <col min="8967" max="8967" width="24.5" style="15" customWidth="1"/>
    <col min="8968" max="8970" width="12.59765625" style="15" customWidth="1"/>
    <col min="8971" max="8971" width="20.59765625" style="15" customWidth="1"/>
    <col min="8972" max="8972" width="24.59765625" style="15" customWidth="1"/>
    <col min="8973" max="8975" width="12.5" style="15" customWidth="1"/>
    <col min="8976" max="8976" width="12.59765625" style="15" customWidth="1"/>
    <col min="8977" max="8977" width="12.5" style="15" customWidth="1"/>
    <col min="8978" max="9215" width="8.8984375" style="15" customWidth="1"/>
    <col min="9216" max="9216" width="60.59765625" style="15" customWidth="1"/>
    <col min="9217" max="9217" width="20.59765625" style="15" customWidth="1"/>
    <col min="9218" max="9218" width="12.5" style="15" customWidth="1"/>
    <col min="9219" max="9219" width="12.59765625" style="15" customWidth="1"/>
    <col min="9220" max="9220" width="12.5" style="15" customWidth="1"/>
    <col min="9221" max="9221" width="40.59765625" style="15" customWidth="1"/>
    <col min="9222" max="9222" width="20.59765625" style="15" customWidth="1"/>
    <col min="9223" max="9223" width="24.5" style="15" customWidth="1"/>
    <col min="9224" max="9226" width="12.59765625" style="15" customWidth="1"/>
    <col min="9227" max="9227" width="20.59765625" style="15" customWidth="1"/>
    <col min="9228" max="9228" width="24.59765625" style="15" customWidth="1"/>
    <col min="9229" max="9231" width="12.5" style="15" customWidth="1"/>
    <col min="9232" max="9232" width="12.59765625" style="15" customWidth="1"/>
    <col min="9233" max="9233" width="12.5" style="15" customWidth="1"/>
    <col min="9234" max="9471" width="8.8984375" style="15" customWidth="1"/>
    <col min="9472" max="9472" width="60.59765625" style="15" customWidth="1"/>
    <col min="9473" max="9473" width="20.59765625" style="15" customWidth="1"/>
    <col min="9474" max="9474" width="12.5" style="15" customWidth="1"/>
    <col min="9475" max="9475" width="12.59765625" style="15" customWidth="1"/>
    <col min="9476" max="9476" width="12.5" style="15" customWidth="1"/>
    <col min="9477" max="9477" width="40.59765625" style="15" customWidth="1"/>
    <col min="9478" max="9478" width="20.59765625" style="15" customWidth="1"/>
    <col min="9479" max="9479" width="24.5" style="15" customWidth="1"/>
    <col min="9480" max="9482" width="12.59765625" style="15" customWidth="1"/>
    <col min="9483" max="9483" width="20.59765625" style="15" customWidth="1"/>
    <col min="9484" max="9484" width="24.59765625" style="15" customWidth="1"/>
    <col min="9485" max="9487" width="12.5" style="15" customWidth="1"/>
    <col min="9488" max="9488" width="12.59765625" style="15" customWidth="1"/>
    <col min="9489" max="9489" width="12.5" style="15" customWidth="1"/>
    <col min="9490" max="9727" width="8.8984375" style="15" customWidth="1"/>
    <col min="9728" max="9728" width="60.59765625" style="15" customWidth="1"/>
    <col min="9729" max="9729" width="20.59765625" style="15" customWidth="1"/>
    <col min="9730" max="9730" width="12.5" style="15" customWidth="1"/>
    <col min="9731" max="9731" width="12.59765625" style="15" customWidth="1"/>
    <col min="9732" max="9732" width="12.5" style="15" customWidth="1"/>
    <col min="9733" max="9733" width="40.59765625" style="15" customWidth="1"/>
    <col min="9734" max="9734" width="20.59765625" style="15" customWidth="1"/>
    <col min="9735" max="9735" width="24.5" style="15" customWidth="1"/>
    <col min="9736" max="9738" width="12.59765625" style="15" customWidth="1"/>
    <col min="9739" max="9739" width="20.59765625" style="15" customWidth="1"/>
    <col min="9740" max="9740" width="24.59765625" style="15" customWidth="1"/>
    <col min="9741" max="9743" width="12.5" style="15" customWidth="1"/>
    <col min="9744" max="9744" width="12.59765625" style="15" customWidth="1"/>
    <col min="9745" max="9745" width="12.5" style="15" customWidth="1"/>
    <col min="9746" max="9983" width="8.8984375" style="15" customWidth="1"/>
    <col min="9984" max="9984" width="60.59765625" style="15" customWidth="1"/>
    <col min="9985" max="9985" width="20.59765625" style="15" customWidth="1"/>
    <col min="9986" max="9986" width="12.5" style="15" customWidth="1"/>
    <col min="9987" max="9987" width="12.59765625" style="15" customWidth="1"/>
    <col min="9988" max="9988" width="12.5" style="15" customWidth="1"/>
    <col min="9989" max="9989" width="40.59765625" style="15" customWidth="1"/>
    <col min="9990" max="9990" width="20.59765625" style="15" customWidth="1"/>
    <col min="9991" max="9991" width="24.5" style="15" customWidth="1"/>
    <col min="9992" max="9994" width="12.59765625" style="15" customWidth="1"/>
    <col min="9995" max="9995" width="20.59765625" style="15" customWidth="1"/>
    <col min="9996" max="9996" width="24.59765625" style="15" customWidth="1"/>
    <col min="9997" max="9999" width="12.5" style="15" customWidth="1"/>
    <col min="10000" max="10000" width="12.59765625" style="15" customWidth="1"/>
    <col min="10001" max="10001" width="12.5" style="15" customWidth="1"/>
    <col min="10002" max="10239" width="8.8984375" style="15" customWidth="1"/>
    <col min="10240" max="10240" width="60.59765625" style="15" customWidth="1"/>
    <col min="10241" max="10241" width="20.59765625" style="15" customWidth="1"/>
    <col min="10242" max="10242" width="12.5" style="15" customWidth="1"/>
    <col min="10243" max="10243" width="12.59765625" style="15" customWidth="1"/>
    <col min="10244" max="10244" width="12.5" style="15" customWidth="1"/>
    <col min="10245" max="10245" width="40.59765625" style="15" customWidth="1"/>
    <col min="10246" max="10246" width="20.59765625" style="15" customWidth="1"/>
    <col min="10247" max="10247" width="24.5" style="15" customWidth="1"/>
    <col min="10248" max="10250" width="12.59765625" style="15" customWidth="1"/>
    <col min="10251" max="10251" width="20.59765625" style="15" customWidth="1"/>
    <col min="10252" max="10252" width="24.59765625" style="15" customWidth="1"/>
    <col min="10253" max="10255" width="12.5" style="15" customWidth="1"/>
    <col min="10256" max="10256" width="12.59765625" style="15" customWidth="1"/>
    <col min="10257" max="10257" width="12.5" style="15" customWidth="1"/>
    <col min="10258" max="10495" width="8.8984375" style="15" customWidth="1"/>
    <col min="10496" max="10496" width="60.59765625" style="15" customWidth="1"/>
    <col min="10497" max="10497" width="20.59765625" style="15" customWidth="1"/>
    <col min="10498" max="10498" width="12.5" style="15" customWidth="1"/>
    <col min="10499" max="10499" width="12.59765625" style="15" customWidth="1"/>
    <col min="10500" max="10500" width="12.5" style="15" customWidth="1"/>
    <col min="10501" max="10501" width="40.59765625" style="15" customWidth="1"/>
    <col min="10502" max="10502" width="20.59765625" style="15" customWidth="1"/>
    <col min="10503" max="10503" width="24.5" style="15" customWidth="1"/>
    <col min="10504" max="10506" width="12.59765625" style="15" customWidth="1"/>
    <col min="10507" max="10507" width="20.59765625" style="15" customWidth="1"/>
    <col min="10508" max="10508" width="24.59765625" style="15" customWidth="1"/>
    <col min="10509" max="10511" width="12.5" style="15" customWidth="1"/>
    <col min="10512" max="10512" width="12.59765625" style="15" customWidth="1"/>
    <col min="10513" max="10513" width="12.5" style="15" customWidth="1"/>
    <col min="10514" max="10751" width="8.8984375" style="15" customWidth="1"/>
    <col min="10752" max="10752" width="60.59765625" style="15" customWidth="1"/>
    <col min="10753" max="10753" width="20.59765625" style="15" customWidth="1"/>
    <col min="10754" max="10754" width="12.5" style="15" customWidth="1"/>
    <col min="10755" max="10755" width="12.59765625" style="15" customWidth="1"/>
    <col min="10756" max="10756" width="12.5" style="15" customWidth="1"/>
    <col min="10757" max="10757" width="40.59765625" style="15" customWidth="1"/>
    <col min="10758" max="10758" width="20.59765625" style="15" customWidth="1"/>
    <col min="10759" max="10759" width="24.5" style="15" customWidth="1"/>
    <col min="10760" max="10762" width="12.59765625" style="15" customWidth="1"/>
    <col min="10763" max="10763" width="20.59765625" style="15" customWidth="1"/>
    <col min="10764" max="10764" width="24.59765625" style="15" customWidth="1"/>
    <col min="10765" max="10767" width="12.5" style="15" customWidth="1"/>
    <col min="10768" max="10768" width="12.59765625" style="15" customWidth="1"/>
    <col min="10769" max="10769" width="12.5" style="15" customWidth="1"/>
    <col min="10770" max="11007" width="8.8984375" style="15" customWidth="1"/>
    <col min="11008" max="11008" width="60.59765625" style="15" customWidth="1"/>
    <col min="11009" max="11009" width="20.59765625" style="15" customWidth="1"/>
    <col min="11010" max="11010" width="12.5" style="15" customWidth="1"/>
    <col min="11011" max="11011" width="12.59765625" style="15" customWidth="1"/>
    <col min="11012" max="11012" width="12.5" style="15" customWidth="1"/>
    <col min="11013" max="11013" width="40.59765625" style="15" customWidth="1"/>
    <col min="11014" max="11014" width="20.59765625" style="15" customWidth="1"/>
    <col min="11015" max="11015" width="24.5" style="15" customWidth="1"/>
    <col min="11016" max="11018" width="12.59765625" style="15" customWidth="1"/>
    <col min="11019" max="11019" width="20.59765625" style="15" customWidth="1"/>
    <col min="11020" max="11020" width="24.59765625" style="15" customWidth="1"/>
    <col min="11021" max="11023" width="12.5" style="15" customWidth="1"/>
    <col min="11024" max="11024" width="12.59765625" style="15" customWidth="1"/>
    <col min="11025" max="11025" width="12.5" style="15" customWidth="1"/>
    <col min="11026" max="11263" width="8.8984375" style="15" customWidth="1"/>
    <col min="11264" max="11264" width="60.59765625" style="15" customWidth="1"/>
    <col min="11265" max="11265" width="20.59765625" style="15" customWidth="1"/>
    <col min="11266" max="11266" width="12.5" style="15" customWidth="1"/>
    <col min="11267" max="11267" width="12.59765625" style="15" customWidth="1"/>
    <col min="11268" max="11268" width="12.5" style="15" customWidth="1"/>
    <col min="11269" max="11269" width="40.59765625" style="15" customWidth="1"/>
    <col min="11270" max="11270" width="20.59765625" style="15" customWidth="1"/>
    <col min="11271" max="11271" width="24.5" style="15" customWidth="1"/>
    <col min="11272" max="11274" width="12.59765625" style="15" customWidth="1"/>
    <col min="11275" max="11275" width="20.59765625" style="15" customWidth="1"/>
    <col min="11276" max="11276" width="24.59765625" style="15" customWidth="1"/>
    <col min="11277" max="11279" width="12.5" style="15" customWidth="1"/>
    <col min="11280" max="11280" width="12.59765625" style="15" customWidth="1"/>
    <col min="11281" max="11281" width="12.5" style="15" customWidth="1"/>
    <col min="11282" max="11519" width="8.8984375" style="15" customWidth="1"/>
    <col min="11520" max="11520" width="60.59765625" style="15" customWidth="1"/>
    <col min="11521" max="11521" width="20.59765625" style="15" customWidth="1"/>
    <col min="11522" max="11522" width="12.5" style="15" customWidth="1"/>
    <col min="11523" max="11523" width="12.59765625" style="15" customWidth="1"/>
    <col min="11524" max="11524" width="12.5" style="15" customWidth="1"/>
    <col min="11525" max="11525" width="40.59765625" style="15" customWidth="1"/>
    <col min="11526" max="11526" width="20.59765625" style="15" customWidth="1"/>
    <col min="11527" max="11527" width="24.5" style="15" customWidth="1"/>
    <col min="11528" max="11530" width="12.59765625" style="15" customWidth="1"/>
    <col min="11531" max="11531" width="20.59765625" style="15" customWidth="1"/>
    <col min="11532" max="11532" width="24.59765625" style="15" customWidth="1"/>
    <col min="11533" max="11535" width="12.5" style="15" customWidth="1"/>
    <col min="11536" max="11536" width="12.59765625" style="15" customWidth="1"/>
    <col min="11537" max="11537" width="12.5" style="15" customWidth="1"/>
    <col min="11538" max="11775" width="8.8984375" style="15" customWidth="1"/>
    <col min="11776" max="11776" width="60.59765625" style="15" customWidth="1"/>
    <col min="11777" max="11777" width="20.59765625" style="15" customWidth="1"/>
    <col min="11778" max="11778" width="12.5" style="15" customWidth="1"/>
    <col min="11779" max="11779" width="12.59765625" style="15" customWidth="1"/>
    <col min="11780" max="11780" width="12.5" style="15" customWidth="1"/>
    <col min="11781" max="11781" width="40.59765625" style="15" customWidth="1"/>
    <col min="11782" max="11782" width="20.59765625" style="15" customWidth="1"/>
    <col min="11783" max="11783" width="24.5" style="15" customWidth="1"/>
    <col min="11784" max="11786" width="12.59765625" style="15" customWidth="1"/>
    <col min="11787" max="11787" width="20.59765625" style="15" customWidth="1"/>
    <col min="11788" max="11788" width="24.59765625" style="15" customWidth="1"/>
    <col min="11789" max="11791" width="12.5" style="15" customWidth="1"/>
    <col min="11792" max="11792" width="12.59765625" style="15" customWidth="1"/>
    <col min="11793" max="11793" width="12.5" style="15" customWidth="1"/>
    <col min="11794" max="12031" width="8.8984375" style="15" customWidth="1"/>
    <col min="12032" max="12032" width="60.59765625" style="15" customWidth="1"/>
    <col min="12033" max="12033" width="20.59765625" style="15" customWidth="1"/>
    <col min="12034" max="12034" width="12.5" style="15" customWidth="1"/>
    <col min="12035" max="12035" width="12.59765625" style="15" customWidth="1"/>
    <col min="12036" max="12036" width="12.5" style="15" customWidth="1"/>
    <col min="12037" max="12037" width="40.59765625" style="15" customWidth="1"/>
    <col min="12038" max="12038" width="20.59765625" style="15" customWidth="1"/>
    <col min="12039" max="12039" width="24.5" style="15" customWidth="1"/>
    <col min="12040" max="12042" width="12.59765625" style="15" customWidth="1"/>
    <col min="12043" max="12043" width="20.59765625" style="15" customWidth="1"/>
    <col min="12044" max="12044" width="24.59765625" style="15" customWidth="1"/>
    <col min="12045" max="12047" width="12.5" style="15" customWidth="1"/>
    <col min="12048" max="12048" width="12.59765625" style="15" customWidth="1"/>
    <col min="12049" max="12049" width="12.5" style="15" customWidth="1"/>
    <col min="12050" max="12287" width="8.8984375" style="15" customWidth="1"/>
    <col min="12288" max="12288" width="60.59765625" style="15" customWidth="1"/>
    <col min="12289" max="12289" width="20.59765625" style="15" customWidth="1"/>
    <col min="12290" max="12290" width="12.5" style="15" customWidth="1"/>
    <col min="12291" max="12291" width="12.59765625" style="15" customWidth="1"/>
    <col min="12292" max="12292" width="12.5" style="15" customWidth="1"/>
    <col min="12293" max="12293" width="40.59765625" style="15" customWidth="1"/>
    <col min="12294" max="12294" width="20.59765625" style="15" customWidth="1"/>
    <col min="12295" max="12295" width="24.5" style="15" customWidth="1"/>
    <col min="12296" max="12298" width="12.59765625" style="15" customWidth="1"/>
    <col min="12299" max="12299" width="20.59765625" style="15" customWidth="1"/>
    <col min="12300" max="12300" width="24.59765625" style="15" customWidth="1"/>
    <col min="12301" max="12303" width="12.5" style="15" customWidth="1"/>
    <col min="12304" max="12304" width="12.59765625" style="15" customWidth="1"/>
    <col min="12305" max="12305" width="12.5" style="15" customWidth="1"/>
    <col min="12306" max="12543" width="8.8984375" style="15" customWidth="1"/>
    <col min="12544" max="12544" width="60.59765625" style="15" customWidth="1"/>
    <col min="12545" max="12545" width="20.59765625" style="15" customWidth="1"/>
    <col min="12546" max="12546" width="12.5" style="15" customWidth="1"/>
    <col min="12547" max="12547" width="12.59765625" style="15" customWidth="1"/>
    <col min="12548" max="12548" width="12.5" style="15" customWidth="1"/>
    <col min="12549" max="12549" width="40.59765625" style="15" customWidth="1"/>
    <col min="12550" max="12550" width="20.59765625" style="15" customWidth="1"/>
    <col min="12551" max="12551" width="24.5" style="15" customWidth="1"/>
    <col min="12552" max="12554" width="12.59765625" style="15" customWidth="1"/>
    <col min="12555" max="12555" width="20.59765625" style="15" customWidth="1"/>
    <col min="12556" max="12556" width="24.59765625" style="15" customWidth="1"/>
    <col min="12557" max="12559" width="12.5" style="15" customWidth="1"/>
    <col min="12560" max="12560" width="12.59765625" style="15" customWidth="1"/>
    <col min="12561" max="12561" width="12.5" style="15" customWidth="1"/>
    <col min="12562" max="12799" width="8.8984375" style="15" customWidth="1"/>
    <col min="12800" max="12800" width="60.59765625" style="15" customWidth="1"/>
    <col min="12801" max="12801" width="20.59765625" style="15" customWidth="1"/>
    <col min="12802" max="12802" width="12.5" style="15" customWidth="1"/>
    <col min="12803" max="12803" width="12.59765625" style="15" customWidth="1"/>
    <col min="12804" max="12804" width="12.5" style="15" customWidth="1"/>
    <col min="12805" max="12805" width="40.59765625" style="15" customWidth="1"/>
    <col min="12806" max="12806" width="20.59765625" style="15" customWidth="1"/>
    <col min="12807" max="12807" width="24.5" style="15" customWidth="1"/>
    <col min="12808" max="12810" width="12.59765625" style="15" customWidth="1"/>
    <col min="12811" max="12811" width="20.59765625" style="15" customWidth="1"/>
    <col min="12812" max="12812" width="24.59765625" style="15" customWidth="1"/>
    <col min="12813" max="12815" width="12.5" style="15" customWidth="1"/>
    <col min="12816" max="12816" width="12.59765625" style="15" customWidth="1"/>
    <col min="12817" max="12817" width="12.5" style="15" customWidth="1"/>
    <col min="12818" max="13055" width="8.8984375" style="15" customWidth="1"/>
    <col min="13056" max="13056" width="60.59765625" style="15" customWidth="1"/>
    <col min="13057" max="13057" width="20.59765625" style="15" customWidth="1"/>
    <col min="13058" max="13058" width="12.5" style="15" customWidth="1"/>
    <col min="13059" max="13059" width="12.59765625" style="15" customWidth="1"/>
    <col min="13060" max="13060" width="12.5" style="15" customWidth="1"/>
    <col min="13061" max="13061" width="40.59765625" style="15" customWidth="1"/>
    <col min="13062" max="13062" width="20.59765625" style="15" customWidth="1"/>
    <col min="13063" max="13063" width="24.5" style="15" customWidth="1"/>
    <col min="13064" max="13066" width="12.59765625" style="15" customWidth="1"/>
    <col min="13067" max="13067" width="20.59765625" style="15" customWidth="1"/>
    <col min="13068" max="13068" width="24.59765625" style="15" customWidth="1"/>
    <col min="13069" max="13071" width="12.5" style="15" customWidth="1"/>
    <col min="13072" max="13072" width="12.59765625" style="15" customWidth="1"/>
    <col min="13073" max="13073" width="12.5" style="15" customWidth="1"/>
    <col min="13074" max="13311" width="8.8984375" style="15" customWidth="1"/>
    <col min="13312" max="13312" width="60.59765625" style="15" customWidth="1"/>
    <col min="13313" max="13313" width="20.59765625" style="15" customWidth="1"/>
    <col min="13314" max="13314" width="12.5" style="15" customWidth="1"/>
    <col min="13315" max="13315" width="12.59765625" style="15" customWidth="1"/>
    <col min="13316" max="13316" width="12.5" style="15" customWidth="1"/>
    <col min="13317" max="13317" width="40.59765625" style="15" customWidth="1"/>
    <col min="13318" max="13318" width="20.59765625" style="15" customWidth="1"/>
    <col min="13319" max="13319" width="24.5" style="15" customWidth="1"/>
    <col min="13320" max="13322" width="12.59765625" style="15" customWidth="1"/>
    <col min="13323" max="13323" width="20.59765625" style="15" customWidth="1"/>
    <col min="13324" max="13324" width="24.59765625" style="15" customWidth="1"/>
    <col min="13325" max="13327" width="12.5" style="15" customWidth="1"/>
    <col min="13328" max="13328" width="12.59765625" style="15" customWidth="1"/>
    <col min="13329" max="13329" width="12.5" style="15" customWidth="1"/>
    <col min="13330" max="13567" width="8.8984375" style="15" customWidth="1"/>
    <col min="13568" max="13568" width="60.59765625" style="15" customWidth="1"/>
    <col min="13569" max="13569" width="20.59765625" style="15" customWidth="1"/>
    <col min="13570" max="13570" width="12.5" style="15" customWidth="1"/>
    <col min="13571" max="13571" width="12.59765625" style="15" customWidth="1"/>
    <col min="13572" max="13572" width="12.5" style="15" customWidth="1"/>
    <col min="13573" max="13573" width="40.59765625" style="15" customWidth="1"/>
    <col min="13574" max="13574" width="20.59765625" style="15" customWidth="1"/>
    <col min="13575" max="13575" width="24.5" style="15" customWidth="1"/>
    <col min="13576" max="13578" width="12.59765625" style="15" customWidth="1"/>
    <col min="13579" max="13579" width="20.59765625" style="15" customWidth="1"/>
    <col min="13580" max="13580" width="24.59765625" style="15" customWidth="1"/>
    <col min="13581" max="13583" width="12.5" style="15" customWidth="1"/>
    <col min="13584" max="13584" width="12.59765625" style="15" customWidth="1"/>
    <col min="13585" max="13585" width="12.5" style="15" customWidth="1"/>
    <col min="13586" max="13823" width="8.8984375" style="15" customWidth="1"/>
    <col min="13824" max="13824" width="60.59765625" style="15" customWidth="1"/>
    <col min="13825" max="13825" width="20.59765625" style="15" customWidth="1"/>
    <col min="13826" max="13826" width="12.5" style="15" customWidth="1"/>
    <col min="13827" max="13827" width="12.59765625" style="15" customWidth="1"/>
    <col min="13828" max="13828" width="12.5" style="15" customWidth="1"/>
    <col min="13829" max="13829" width="40.59765625" style="15" customWidth="1"/>
    <col min="13830" max="13830" width="20.59765625" style="15" customWidth="1"/>
    <col min="13831" max="13831" width="24.5" style="15" customWidth="1"/>
    <col min="13832" max="13834" width="12.59765625" style="15" customWidth="1"/>
    <col min="13835" max="13835" width="20.59765625" style="15" customWidth="1"/>
    <col min="13836" max="13836" width="24.59765625" style="15" customWidth="1"/>
    <col min="13837" max="13839" width="12.5" style="15" customWidth="1"/>
    <col min="13840" max="13840" width="12.59765625" style="15" customWidth="1"/>
    <col min="13841" max="13841" width="12.5" style="15" customWidth="1"/>
    <col min="13842" max="14079" width="8.8984375" style="15" customWidth="1"/>
    <col min="14080" max="14080" width="60.59765625" style="15" customWidth="1"/>
    <col min="14081" max="14081" width="20.59765625" style="15" customWidth="1"/>
    <col min="14082" max="14082" width="12.5" style="15" customWidth="1"/>
    <col min="14083" max="14083" width="12.59765625" style="15" customWidth="1"/>
    <col min="14084" max="14084" width="12.5" style="15" customWidth="1"/>
    <col min="14085" max="14085" width="40.59765625" style="15" customWidth="1"/>
    <col min="14086" max="14086" width="20.59765625" style="15" customWidth="1"/>
    <col min="14087" max="14087" width="24.5" style="15" customWidth="1"/>
    <col min="14088" max="14090" width="12.59765625" style="15" customWidth="1"/>
    <col min="14091" max="14091" width="20.59765625" style="15" customWidth="1"/>
    <col min="14092" max="14092" width="24.59765625" style="15" customWidth="1"/>
    <col min="14093" max="14095" width="12.5" style="15" customWidth="1"/>
    <col min="14096" max="14096" width="12.59765625" style="15" customWidth="1"/>
    <col min="14097" max="14097" width="12.5" style="15" customWidth="1"/>
    <col min="14098" max="14335" width="8.8984375" style="15" customWidth="1"/>
    <col min="14336" max="14336" width="60.59765625" style="15" customWidth="1"/>
    <col min="14337" max="14337" width="20.59765625" style="15" customWidth="1"/>
    <col min="14338" max="14338" width="12.5" style="15" customWidth="1"/>
    <col min="14339" max="14339" width="12.59765625" style="15" customWidth="1"/>
    <col min="14340" max="14340" width="12.5" style="15" customWidth="1"/>
    <col min="14341" max="14341" width="40.59765625" style="15" customWidth="1"/>
    <col min="14342" max="14342" width="20.59765625" style="15" customWidth="1"/>
    <col min="14343" max="14343" width="24.5" style="15" customWidth="1"/>
    <col min="14344" max="14346" width="12.59765625" style="15" customWidth="1"/>
    <col min="14347" max="14347" width="20.59765625" style="15" customWidth="1"/>
    <col min="14348" max="14348" width="24.59765625" style="15" customWidth="1"/>
    <col min="14349" max="14351" width="12.5" style="15" customWidth="1"/>
    <col min="14352" max="14352" width="12.59765625" style="15" customWidth="1"/>
    <col min="14353" max="14353" width="12.5" style="15" customWidth="1"/>
    <col min="14354" max="14591" width="8.8984375" style="15" customWidth="1"/>
    <col min="14592" max="14592" width="60.59765625" style="15" customWidth="1"/>
    <col min="14593" max="14593" width="20.59765625" style="15" customWidth="1"/>
    <col min="14594" max="14594" width="12.5" style="15" customWidth="1"/>
    <col min="14595" max="14595" width="12.59765625" style="15" customWidth="1"/>
    <col min="14596" max="14596" width="12.5" style="15" customWidth="1"/>
    <col min="14597" max="14597" width="40.59765625" style="15" customWidth="1"/>
    <col min="14598" max="14598" width="20.59765625" style="15" customWidth="1"/>
    <col min="14599" max="14599" width="24.5" style="15" customWidth="1"/>
    <col min="14600" max="14602" width="12.59765625" style="15" customWidth="1"/>
    <col min="14603" max="14603" width="20.59765625" style="15" customWidth="1"/>
    <col min="14604" max="14604" width="24.59765625" style="15" customWidth="1"/>
    <col min="14605" max="14607" width="12.5" style="15" customWidth="1"/>
    <col min="14608" max="14608" width="12.59765625" style="15" customWidth="1"/>
    <col min="14609" max="14609" width="12.5" style="15" customWidth="1"/>
    <col min="14610" max="14847" width="8.8984375" style="15" customWidth="1"/>
    <col min="14848" max="14848" width="60.59765625" style="15" customWidth="1"/>
    <col min="14849" max="14849" width="20.59765625" style="15" customWidth="1"/>
    <col min="14850" max="14850" width="12.5" style="15" customWidth="1"/>
    <col min="14851" max="14851" width="12.59765625" style="15" customWidth="1"/>
    <col min="14852" max="14852" width="12.5" style="15" customWidth="1"/>
    <col min="14853" max="14853" width="40.59765625" style="15" customWidth="1"/>
    <col min="14854" max="14854" width="20.59765625" style="15" customWidth="1"/>
    <col min="14855" max="14855" width="24.5" style="15" customWidth="1"/>
    <col min="14856" max="14858" width="12.59765625" style="15" customWidth="1"/>
    <col min="14859" max="14859" width="20.59765625" style="15" customWidth="1"/>
    <col min="14860" max="14860" width="24.59765625" style="15" customWidth="1"/>
    <col min="14861" max="14863" width="12.5" style="15" customWidth="1"/>
    <col min="14864" max="14864" width="12.59765625" style="15" customWidth="1"/>
    <col min="14865" max="14865" width="12.5" style="15" customWidth="1"/>
    <col min="14866" max="15103" width="8.8984375" style="15" customWidth="1"/>
    <col min="15104" max="15104" width="60.59765625" style="15" customWidth="1"/>
    <col min="15105" max="15105" width="20.59765625" style="15" customWidth="1"/>
    <col min="15106" max="15106" width="12.5" style="15" customWidth="1"/>
    <col min="15107" max="15107" width="12.59765625" style="15" customWidth="1"/>
    <col min="15108" max="15108" width="12.5" style="15" customWidth="1"/>
    <col min="15109" max="15109" width="40.59765625" style="15" customWidth="1"/>
    <col min="15110" max="15110" width="20.59765625" style="15" customWidth="1"/>
    <col min="15111" max="15111" width="24.5" style="15" customWidth="1"/>
    <col min="15112" max="15114" width="12.59765625" style="15" customWidth="1"/>
    <col min="15115" max="15115" width="20.59765625" style="15" customWidth="1"/>
    <col min="15116" max="15116" width="24.59765625" style="15" customWidth="1"/>
    <col min="15117" max="15119" width="12.5" style="15" customWidth="1"/>
    <col min="15120" max="15120" width="12.59765625" style="15" customWidth="1"/>
    <col min="15121" max="15121" width="12.5" style="15" customWidth="1"/>
    <col min="15122" max="15359" width="8.8984375" style="15" customWidth="1"/>
    <col min="15360" max="15360" width="60.59765625" style="15" customWidth="1"/>
    <col min="15361" max="15361" width="20.59765625" style="15" customWidth="1"/>
    <col min="15362" max="15362" width="12.5" style="15" customWidth="1"/>
    <col min="15363" max="15363" width="12.59765625" style="15" customWidth="1"/>
    <col min="15364" max="15364" width="12.5" style="15" customWidth="1"/>
    <col min="15365" max="15365" width="40.59765625" style="15" customWidth="1"/>
    <col min="15366" max="15366" width="20.59765625" style="15" customWidth="1"/>
    <col min="15367" max="15367" width="24.5" style="15" customWidth="1"/>
    <col min="15368" max="15370" width="12.59765625" style="15" customWidth="1"/>
    <col min="15371" max="15371" width="20.59765625" style="15" customWidth="1"/>
    <col min="15372" max="15372" width="24.59765625" style="15" customWidth="1"/>
    <col min="15373" max="15375" width="12.5" style="15" customWidth="1"/>
    <col min="15376" max="15376" width="12.59765625" style="15" customWidth="1"/>
    <col min="15377" max="15377" width="12.5" style="15" customWidth="1"/>
    <col min="15378" max="15615" width="8.8984375" style="15" customWidth="1"/>
    <col min="15616" max="15616" width="60.59765625" style="15" customWidth="1"/>
    <col min="15617" max="15617" width="20.59765625" style="15" customWidth="1"/>
    <col min="15618" max="15618" width="12.5" style="15" customWidth="1"/>
    <col min="15619" max="15619" width="12.59765625" style="15" customWidth="1"/>
    <col min="15620" max="15620" width="12.5" style="15" customWidth="1"/>
    <col min="15621" max="15621" width="40.59765625" style="15" customWidth="1"/>
    <col min="15622" max="15622" width="20.59765625" style="15" customWidth="1"/>
    <col min="15623" max="15623" width="24.5" style="15" customWidth="1"/>
    <col min="15624" max="15626" width="12.59765625" style="15" customWidth="1"/>
    <col min="15627" max="15627" width="20.59765625" style="15" customWidth="1"/>
    <col min="15628" max="15628" width="24.59765625" style="15" customWidth="1"/>
    <col min="15629" max="15631" width="12.5" style="15" customWidth="1"/>
    <col min="15632" max="15632" width="12.59765625" style="15" customWidth="1"/>
    <col min="15633" max="15633" width="12.5" style="15" customWidth="1"/>
    <col min="15634" max="15871" width="8.8984375" style="15" customWidth="1"/>
    <col min="15872" max="15872" width="60.59765625" style="15" customWidth="1"/>
    <col min="15873" max="15873" width="20.59765625" style="15" customWidth="1"/>
    <col min="15874" max="15874" width="12.5" style="15" customWidth="1"/>
    <col min="15875" max="15875" width="12.59765625" style="15" customWidth="1"/>
    <col min="15876" max="15876" width="12.5" style="15" customWidth="1"/>
    <col min="15877" max="15877" width="40.59765625" style="15" customWidth="1"/>
    <col min="15878" max="15878" width="20.59765625" style="15" customWidth="1"/>
    <col min="15879" max="15879" width="24.5" style="15" customWidth="1"/>
    <col min="15880" max="15882" width="12.59765625" style="15" customWidth="1"/>
    <col min="15883" max="15883" width="20.59765625" style="15" customWidth="1"/>
    <col min="15884" max="15884" width="24.59765625" style="15" customWidth="1"/>
    <col min="15885" max="15887" width="12.5" style="15" customWidth="1"/>
    <col min="15888" max="15888" width="12.59765625" style="15" customWidth="1"/>
    <col min="15889" max="15889" width="12.5" style="15" customWidth="1"/>
    <col min="15890" max="16127" width="8.8984375" style="15" customWidth="1"/>
    <col min="16128" max="16128" width="60.59765625" style="15" customWidth="1"/>
    <col min="16129" max="16129" width="20.59765625" style="15" customWidth="1"/>
    <col min="16130" max="16130" width="12.5" style="15" customWidth="1"/>
    <col min="16131" max="16131" width="12.59765625" style="15" customWidth="1"/>
    <col min="16132" max="16132" width="12.5" style="15" customWidth="1"/>
    <col min="16133" max="16133" width="40.59765625" style="15" customWidth="1"/>
    <col min="16134" max="16134" width="20.59765625" style="15" customWidth="1"/>
    <col min="16135" max="16135" width="24.5" style="15" customWidth="1"/>
    <col min="16136" max="16138" width="12.59765625" style="15" customWidth="1"/>
    <col min="16139" max="16139" width="20.59765625" style="15" customWidth="1"/>
    <col min="16140" max="16140" width="24.59765625" style="15" customWidth="1"/>
    <col min="16141" max="16143" width="12.5" style="15" customWidth="1"/>
    <col min="16144" max="16144" width="12.59765625" style="15" customWidth="1"/>
    <col min="16145" max="16145" width="12.5" style="15" customWidth="1"/>
    <col min="16146" max="16384" width="8.8984375" style="15" customWidth="1"/>
  </cols>
  <sheetData>
    <row r="1" spans="1:23">
      <c r="A1" s="13"/>
      <c r="B1" s="134"/>
      <c r="D1" s="110"/>
      <c r="E1" s="136"/>
      <c r="F1" s="110"/>
      <c r="G1" s="110"/>
      <c r="H1" s="110"/>
      <c r="I1" s="111"/>
      <c r="J1" s="110"/>
      <c r="K1" s="110"/>
      <c r="L1" s="110"/>
      <c r="M1" s="110"/>
      <c r="N1" s="111"/>
      <c r="O1" s="110"/>
      <c r="P1" s="14"/>
      <c r="Q1" s="14"/>
      <c r="R1" s="14"/>
      <c r="S1" s="14"/>
      <c r="T1" s="14"/>
    </row>
    <row r="2" spans="1:23">
      <c r="A2" s="30" t="s">
        <v>603</v>
      </c>
      <c r="B2" s="112" t="s">
        <v>633</v>
      </c>
      <c r="C2" s="112" t="s">
        <v>633</v>
      </c>
      <c r="D2" s="137" t="s">
        <v>604</v>
      </c>
      <c r="E2" s="138" t="s">
        <v>604</v>
      </c>
      <c r="F2" s="112" t="s">
        <v>604</v>
      </c>
      <c r="G2" s="112" t="s">
        <v>604</v>
      </c>
      <c r="H2" s="112" t="s">
        <v>604</v>
      </c>
      <c r="I2" s="112" t="s">
        <v>604</v>
      </c>
      <c r="J2" s="112" t="s">
        <v>604</v>
      </c>
      <c r="K2" s="112" t="s">
        <v>604</v>
      </c>
      <c r="L2" s="112" t="s">
        <v>604</v>
      </c>
      <c r="M2" s="112" t="s">
        <v>604</v>
      </c>
      <c r="N2" s="112" t="s">
        <v>604</v>
      </c>
      <c r="O2" s="112" t="s">
        <v>604</v>
      </c>
      <c r="P2" s="30" t="s">
        <v>604</v>
      </c>
      <c r="Q2" s="30" t="s">
        <v>2186</v>
      </c>
      <c r="R2" s="30" t="s">
        <v>604</v>
      </c>
      <c r="S2" s="30" t="s">
        <v>2186</v>
      </c>
      <c r="T2" s="30" t="s">
        <v>604</v>
      </c>
      <c r="U2" s="30" t="s">
        <v>633</v>
      </c>
      <c r="V2" s="30" t="s">
        <v>604</v>
      </c>
      <c r="W2" s="30" t="s">
        <v>2511</v>
      </c>
    </row>
    <row r="3" spans="1:23">
      <c r="A3" s="17"/>
      <c r="B3" s="112"/>
      <c r="C3" s="112"/>
      <c r="D3" s="137"/>
      <c r="E3" s="139"/>
      <c r="F3" s="113"/>
      <c r="G3" s="113"/>
      <c r="H3" s="113"/>
      <c r="I3" s="114"/>
      <c r="J3" s="113"/>
      <c r="K3" s="113"/>
      <c r="L3" s="113"/>
      <c r="M3" s="113"/>
      <c r="N3" s="114"/>
      <c r="O3" s="113"/>
      <c r="P3" s="16"/>
      <c r="Q3" s="16"/>
      <c r="R3" s="16"/>
      <c r="S3" s="16"/>
      <c r="T3" s="16"/>
    </row>
    <row r="4" spans="1:23">
      <c r="A4" s="61" t="s">
        <v>1946</v>
      </c>
      <c r="B4" s="140"/>
      <c r="C4" s="141"/>
      <c r="D4" s="142" t="s">
        <v>532</v>
      </c>
      <c r="E4" s="143"/>
      <c r="F4" s="115" t="s">
        <v>720</v>
      </c>
      <c r="G4" s="115" t="s">
        <v>956</v>
      </c>
      <c r="H4" s="115" t="s">
        <v>959</v>
      </c>
      <c r="I4" s="116" t="s">
        <v>1786</v>
      </c>
      <c r="J4" s="115" t="s">
        <v>1792</v>
      </c>
      <c r="K4" s="117" t="s">
        <v>720</v>
      </c>
      <c r="L4" s="117" t="s">
        <v>956</v>
      </c>
      <c r="M4" s="117" t="s">
        <v>959</v>
      </c>
      <c r="N4" s="118" t="s">
        <v>1786</v>
      </c>
      <c r="O4" s="117" t="s">
        <v>1792</v>
      </c>
      <c r="P4" s="94"/>
      <c r="Q4" s="94"/>
      <c r="R4" s="94"/>
      <c r="S4" s="94"/>
      <c r="T4" s="94"/>
      <c r="U4" s="15" t="s">
        <v>2195</v>
      </c>
      <c r="V4" s="132" t="s">
        <v>2407</v>
      </c>
      <c r="W4" s="132" t="s">
        <v>2408</v>
      </c>
    </row>
    <row r="5" spans="1:23">
      <c r="A5" s="18" t="s">
        <v>1949</v>
      </c>
      <c r="B5" s="140"/>
      <c r="C5" s="144"/>
      <c r="D5" s="142" t="s">
        <v>531</v>
      </c>
      <c r="E5" s="143"/>
      <c r="F5" s="115" t="s">
        <v>951</v>
      </c>
      <c r="G5" s="115" t="s">
        <v>1918</v>
      </c>
      <c r="H5" s="115" t="s">
        <v>1922</v>
      </c>
      <c r="I5" s="116"/>
      <c r="J5" s="115" t="s">
        <v>1793</v>
      </c>
      <c r="K5" s="117" t="s">
        <v>951</v>
      </c>
      <c r="L5" s="117" t="s">
        <v>1918</v>
      </c>
      <c r="M5" s="117" t="s">
        <v>1922</v>
      </c>
      <c r="N5" s="118"/>
      <c r="O5" s="117" t="s">
        <v>1793</v>
      </c>
      <c r="P5" s="94"/>
      <c r="Q5" s="94"/>
      <c r="R5" s="94"/>
      <c r="S5" s="94"/>
      <c r="T5" s="94"/>
      <c r="U5" s="15" t="s">
        <v>2197</v>
      </c>
      <c r="V5" s="154"/>
      <c r="W5" s="132" t="s">
        <v>2409</v>
      </c>
    </row>
    <row r="6" spans="1:23">
      <c r="A6" s="17" t="s">
        <v>1950</v>
      </c>
      <c r="B6" s="140"/>
      <c r="C6" s="141"/>
      <c r="D6" s="142" t="s">
        <v>605</v>
      </c>
      <c r="E6" s="143"/>
      <c r="F6" s="115" t="s">
        <v>952</v>
      </c>
      <c r="G6" s="115"/>
      <c r="H6" s="115" t="s">
        <v>966</v>
      </c>
      <c r="I6" s="116" t="s">
        <v>1787</v>
      </c>
      <c r="J6" s="115"/>
      <c r="K6" s="117" t="s">
        <v>952</v>
      </c>
      <c r="L6" s="117"/>
      <c r="M6" s="117" t="s">
        <v>966</v>
      </c>
      <c r="N6" s="118" t="s">
        <v>1787</v>
      </c>
      <c r="O6" s="117"/>
      <c r="P6" s="94"/>
      <c r="Q6" s="94"/>
      <c r="R6" s="94"/>
      <c r="S6" s="94"/>
      <c r="T6" s="94"/>
      <c r="U6" s="15" t="s">
        <v>2198</v>
      </c>
      <c r="V6" s="154" t="s">
        <v>2417</v>
      </c>
      <c r="W6" s="154"/>
    </row>
    <row r="7" spans="1:23">
      <c r="A7" s="17" t="s">
        <v>1951</v>
      </c>
      <c r="B7" s="140"/>
      <c r="C7" s="141"/>
      <c r="D7" s="142" t="s">
        <v>606</v>
      </c>
      <c r="E7" s="143"/>
      <c r="F7" s="119"/>
      <c r="G7" s="115"/>
      <c r="H7" s="115"/>
      <c r="I7" s="116"/>
      <c r="J7" s="115" t="s">
        <v>1794</v>
      </c>
      <c r="K7" s="120"/>
      <c r="L7" s="117"/>
      <c r="M7" s="117"/>
      <c r="N7" s="118"/>
      <c r="O7" s="117" t="s">
        <v>1794</v>
      </c>
      <c r="P7" s="94"/>
      <c r="Q7" s="94"/>
      <c r="R7" s="94"/>
      <c r="S7" s="94"/>
      <c r="T7" s="94"/>
      <c r="U7" s="15" t="s">
        <v>2199</v>
      </c>
      <c r="V7" s="154" t="s">
        <v>2418</v>
      </c>
      <c r="W7" s="154" t="s">
        <v>2419</v>
      </c>
    </row>
    <row r="8" spans="1:23">
      <c r="A8" s="17" t="s">
        <v>2228</v>
      </c>
      <c r="B8" s="140"/>
      <c r="C8" s="141"/>
      <c r="D8" s="142" t="s">
        <v>607</v>
      </c>
      <c r="E8" s="143"/>
      <c r="F8" s="119" t="s">
        <v>721</v>
      </c>
      <c r="G8" s="115" t="s">
        <v>955</v>
      </c>
      <c r="H8" s="115" t="s">
        <v>958</v>
      </c>
      <c r="I8" s="116" t="s">
        <v>1788</v>
      </c>
      <c r="J8" s="115" t="s">
        <v>1795</v>
      </c>
      <c r="K8" s="120" t="s">
        <v>721</v>
      </c>
      <c r="L8" s="117" t="s">
        <v>955</v>
      </c>
      <c r="M8" s="117" t="s">
        <v>958</v>
      </c>
      <c r="N8" s="118" t="s">
        <v>1788</v>
      </c>
      <c r="O8" s="117" t="s">
        <v>1795</v>
      </c>
      <c r="P8" s="94"/>
      <c r="Q8" s="94"/>
      <c r="R8" s="94"/>
      <c r="S8" s="94"/>
      <c r="T8" s="94"/>
      <c r="U8" s="15" t="s">
        <v>2200</v>
      </c>
      <c r="W8" s="154" t="s">
        <v>2420</v>
      </c>
    </row>
    <row r="9" spans="1:23">
      <c r="A9" s="56" t="s">
        <v>2303</v>
      </c>
      <c r="B9" s="145" t="s">
        <v>2304</v>
      </c>
      <c r="C9" s="141"/>
      <c r="D9" s="142" t="s">
        <v>608</v>
      </c>
      <c r="E9" s="143"/>
      <c r="F9" s="119" t="s">
        <v>951</v>
      </c>
      <c r="G9" s="115" t="s">
        <v>1919</v>
      </c>
      <c r="H9" s="115" t="s">
        <v>1925</v>
      </c>
      <c r="I9" s="121"/>
      <c r="J9" s="122"/>
      <c r="K9" s="120" t="s">
        <v>951</v>
      </c>
      <c r="L9" s="117" t="s">
        <v>1919</v>
      </c>
      <c r="M9" s="117" t="s">
        <v>1923</v>
      </c>
      <c r="N9" s="123"/>
      <c r="O9" s="124"/>
      <c r="P9" s="94"/>
      <c r="Q9" s="94"/>
      <c r="R9" s="94"/>
      <c r="S9" s="94"/>
      <c r="T9" s="94"/>
      <c r="U9" s="15" t="s">
        <v>2201</v>
      </c>
      <c r="V9" s="154" t="s">
        <v>2412</v>
      </c>
      <c r="W9" s="154"/>
    </row>
    <row r="10" spans="1:23">
      <c r="A10" s="56" t="s">
        <v>609</v>
      </c>
      <c r="B10" s="145" t="s">
        <v>611</v>
      </c>
      <c r="C10" s="141"/>
      <c r="D10" s="142" t="s">
        <v>610</v>
      </c>
      <c r="E10" s="143"/>
      <c r="F10" s="115" t="s">
        <v>953</v>
      </c>
      <c r="G10" s="115" t="s">
        <v>961</v>
      </c>
      <c r="H10" s="115"/>
      <c r="I10" s="116" t="s">
        <v>1789</v>
      </c>
      <c r="J10" s="115" t="s">
        <v>1796</v>
      </c>
      <c r="K10" s="117" t="s">
        <v>953</v>
      </c>
      <c r="L10" s="117" t="s">
        <v>961</v>
      </c>
      <c r="M10" s="117"/>
      <c r="N10" s="118" t="s">
        <v>1789</v>
      </c>
      <c r="O10" s="117" t="s">
        <v>1796</v>
      </c>
      <c r="P10" s="94"/>
      <c r="Q10" s="94"/>
      <c r="R10" s="94"/>
      <c r="S10" s="94"/>
      <c r="T10" s="94"/>
      <c r="U10" s="15" t="s">
        <v>2202</v>
      </c>
      <c r="V10" s="154" t="s">
        <v>2414</v>
      </c>
      <c r="W10" s="154"/>
    </row>
    <row r="11" spans="1:23">
      <c r="A11" s="56" t="s">
        <v>612</v>
      </c>
      <c r="B11" s="145" t="s">
        <v>614</v>
      </c>
      <c r="C11" s="141"/>
      <c r="D11" s="142" t="s">
        <v>613</v>
      </c>
      <c r="E11" s="143"/>
      <c r="F11" s="115"/>
      <c r="G11" s="122"/>
      <c r="H11" s="115" t="s">
        <v>960</v>
      </c>
      <c r="I11" s="121"/>
      <c r="J11" s="115" t="s">
        <v>1797</v>
      </c>
      <c r="K11" s="117"/>
      <c r="L11" s="124"/>
      <c r="M11" s="117" t="s">
        <v>960</v>
      </c>
      <c r="N11" s="123"/>
      <c r="O11" s="117" t="s">
        <v>1797</v>
      </c>
      <c r="P11" s="94"/>
      <c r="Q11" s="94"/>
      <c r="R11" s="94"/>
      <c r="S11" s="94"/>
      <c r="T11" s="94"/>
      <c r="U11" s="15" t="s">
        <v>2203</v>
      </c>
    </row>
    <row r="12" spans="1:23">
      <c r="A12" s="56" t="s">
        <v>615</v>
      </c>
      <c r="B12" s="145" t="s">
        <v>617</v>
      </c>
      <c r="C12" s="141"/>
      <c r="D12" s="142" t="s">
        <v>616</v>
      </c>
      <c r="E12" s="143"/>
      <c r="F12" s="115" t="s">
        <v>722</v>
      </c>
      <c r="G12" s="115" t="s">
        <v>957</v>
      </c>
      <c r="H12" s="115" t="s">
        <v>1924</v>
      </c>
      <c r="I12" s="116" t="s">
        <v>1790</v>
      </c>
      <c r="J12" s="115" t="s">
        <v>1798</v>
      </c>
      <c r="K12" s="117" t="s">
        <v>722</v>
      </c>
      <c r="L12" s="117" t="s">
        <v>957</v>
      </c>
      <c r="M12" s="117" t="s">
        <v>1924</v>
      </c>
      <c r="N12" s="118" t="s">
        <v>1790</v>
      </c>
      <c r="O12" s="117" t="s">
        <v>1798</v>
      </c>
      <c r="P12" s="94"/>
      <c r="Q12" s="94"/>
      <c r="R12" s="94"/>
      <c r="S12" s="94"/>
      <c r="T12" s="94"/>
      <c r="U12" s="15" t="s">
        <v>2204</v>
      </c>
      <c r="V12" s="154" t="s">
        <v>2413</v>
      </c>
    </row>
    <row r="13" spans="1:23">
      <c r="A13" s="56" t="s">
        <v>618</v>
      </c>
      <c r="B13" s="145" t="s">
        <v>620</v>
      </c>
      <c r="C13" s="141"/>
      <c r="D13" s="142" t="s">
        <v>619</v>
      </c>
      <c r="E13" s="143"/>
      <c r="F13" s="115" t="s">
        <v>951</v>
      </c>
      <c r="G13" s="115" t="s">
        <v>1920</v>
      </c>
      <c r="H13" s="115" t="s">
        <v>1857</v>
      </c>
      <c r="I13" s="116" t="s">
        <v>1791</v>
      </c>
      <c r="J13" s="122"/>
      <c r="K13" s="117" t="s">
        <v>951</v>
      </c>
      <c r="L13" s="117" t="s">
        <v>1920</v>
      </c>
      <c r="M13" s="117" t="s">
        <v>1857</v>
      </c>
      <c r="N13" s="118" t="s">
        <v>1791</v>
      </c>
      <c r="O13" s="124"/>
      <c r="P13" s="94"/>
      <c r="Q13" s="94"/>
      <c r="R13" s="94"/>
      <c r="S13" s="94"/>
      <c r="T13" s="94"/>
      <c r="U13" s="15" t="s">
        <v>2205</v>
      </c>
      <c r="V13" s="154" t="s">
        <v>2410</v>
      </c>
    </row>
    <row r="14" spans="1:23">
      <c r="A14" s="57" t="s">
        <v>621</v>
      </c>
      <c r="B14" s="146"/>
      <c r="C14" s="146" t="s">
        <v>623</v>
      </c>
      <c r="D14" s="142" t="s">
        <v>622</v>
      </c>
      <c r="E14" s="143"/>
      <c r="F14" s="115" t="s">
        <v>954</v>
      </c>
      <c r="G14" s="115" t="s">
        <v>1921</v>
      </c>
      <c r="H14" s="115"/>
      <c r="I14" s="116"/>
      <c r="J14" s="115" t="s">
        <v>2225</v>
      </c>
      <c r="K14" s="117" t="s">
        <v>954</v>
      </c>
      <c r="L14" s="117" t="s">
        <v>1921</v>
      </c>
      <c r="M14" s="124"/>
      <c r="N14" s="118"/>
      <c r="O14" s="117" t="s">
        <v>2225</v>
      </c>
      <c r="P14" s="94"/>
      <c r="Q14" s="94"/>
      <c r="R14" s="94"/>
      <c r="S14" s="94"/>
      <c r="T14" s="94"/>
      <c r="U14" s="15" t="s">
        <v>2206</v>
      </c>
      <c r="V14" s="154" t="s">
        <v>2411</v>
      </c>
    </row>
    <row r="15" spans="1:23">
      <c r="A15" s="57" t="s">
        <v>624</v>
      </c>
      <c r="B15" s="146"/>
      <c r="C15" s="146" t="s">
        <v>626</v>
      </c>
      <c r="D15" s="142" t="s">
        <v>625</v>
      </c>
      <c r="E15" s="143"/>
      <c r="F15" s="115"/>
      <c r="G15" s="115"/>
      <c r="H15" s="115" t="s">
        <v>1856</v>
      </c>
      <c r="I15" s="116" t="s">
        <v>2171</v>
      </c>
      <c r="J15" s="115" t="s">
        <v>2226</v>
      </c>
      <c r="K15" s="125"/>
      <c r="L15" s="124"/>
      <c r="M15" s="117" t="s">
        <v>1856</v>
      </c>
      <c r="N15" s="118" t="s">
        <v>2171</v>
      </c>
      <c r="O15" s="117" t="s">
        <v>2226</v>
      </c>
      <c r="P15" s="94"/>
      <c r="Q15" s="94"/>
      <c r="R15" s="94"/>
      <c r="S15" s="94"/>
      <c r="T15" s="94"/>
      <c r="U15" s="15" t="s">
        <v>2207</v>
      </c>
    </row>
    <row r="16" spans="1:23">
      <c r="A16" s="57" t="s">
        <v>2421</v>
      </c>
      <c r="B16" s="146"/>
      <c r="C16" s="146" t="s">
        <v>628</v>
      </c>
      <c r="D16" s="142" t="s">
        <v>627</v>
      </c>
      <c r="E16" s="143"/>
      <c r="F16" s="115" t="s">
        <v>1854</v>
      </c>
      <c r="G16" s="115" t="s">
        <v>1917</v>
      </c>
      <c r="H16" s="115"/>
      <c r="I16" s="116" t="s">
        <v>2170</v>
      </c>
      <c r="J16" s="115" t="s">
        <v>2227</v>
      </c>
      <c r="K16" s="126" t="s">
        <v>1854</v>
      </c>
      <c r="L16" s="117" t="s">
        <v>1917</v>
      </c>
      <c r="M16" s="124"/>
      <c r="N16" s="118" t="s">
        <v>2170</v>
      </c>
      <c r="O16" s="117" t="s">
        <v>2227</v>
      </c>
      <c r="P16" s="94"/>
      <c r="Q16" s="94"/>
      <c r="R16" s="94"/>
      <c r="S16" s="94"/>
      <c r="T16" s="94"/>
      <c r="U16" s="15" t="s">
        <v>2208</v>
      </c>
    </row>
    <row r="17" spans="1:24">
      <c r="A17" s="57" t="s">
        <v>629</v>
      </c>
      <c r="B17" s="146"/>
      <c r="C17" s="146" t="s">
        <v>631</v>
      </c>
      <c r="D17" s="142" t="s">
        <v>630</v>
      </c>
      <c r="E17" s="143"/>
      <c r="F17" s="115" t="s">
        <v>1855</v>
      </c>
      <c r="G17" s="115" t="s">
        <v>1918</v>
      </c>
      <c r="H17" s="115" t="s">
        <v>2422</v>
      </c>
      <c r="I17" s="116"/>
      <c r="J17" s="122"/>
      <c r="K17" s="126" t="s">
        <v>1855</v>
      </c>
      <c r="L17" s="117" t="s">
        <v>1918</v>
      </c>
      <c r="M17" s="117" t="s">
        <v>2422</v>
      </c>
      <c r="N17" s="118"/>
      <c r="O17" s="117"/>
      <c r="P17" s="94"/>
      <c r="Q17" s="94"/>
      <c r="R17" s="94"/>
      <c r="S17" s="94"/>
      <c r="T17" s="94"/>
      <c r="U17" s="15" t="s">
        <v>2196</v>
      </c>
    </row>
    <row r="18" spans="1:24" ht="18">
      <c r="A18" s="57" t="s">
        <v>632</v>
      </c>
      <c r="B18" s="146"/>
      <c r="C18" s="146" t="s">
        <v>634</v>
      </c>
      <c r="D18" s="142" t="s">
        <v>633</v>
      </c>
      <c r="E18" s="143"/>
      <c r="F18" s="168" t="s">
        <v>635</v>
      </c>
      <c r="G18" s="168"/>
      <c r="H18" s="168"/>
      <c r="I18" s="168" t="s">
        <v>967</v>
      </c>
      <c r="J18" s="168"/>
      <c r="K18" s="169" t="s">
        <v>636</v>
      </c>
      <c r="L18" s="169"/>
      <c r="M18" s="169"/>
      <c r="N18" s="169" t="s">
        <v>967</v>
      </c>
      <c r="O18" s="169"/>
      <c r="P18" s="94"/>
      <c r="Q18" s="94"/>
      <c r="R18" s="94"/>
      <c r="S18" s="94"/>
      <c r="T18" s="94"/>
    </row>
    <row r="19" spans="1:24" s="55" customFormat="1" ht="18">
      <c r="A19" s="53" t="s">
        <v>2229</v>
      </c>
      <c r="B19" s="147" t="s">
        <v>638</v>
      </c>
      <c r="C19" s="147" t="s">
        <v>639</v>
      </c>
      <c r="D19" s="148" t="s">
        <v>637</v>
      </c>
      <c r="E19" s="148" t="s">
        <v>640</v>
      </c>
      <c r="F19" s="127" t="s">
        <v>0</v>
      </c>
      <c r="G19" s="127" t="s">
        <v>2424</v>
      </c>
      <c r="H19" s="127" t="s">
        <v>2423</v>
      </c>
      <c r="I19" s="127" t="s">
        <v>968</v>
      </c>
      <c r="J19" s="127" t="s">
        <v>969</v>
      </c>
      <c r="K19" s="128" t="s">
        <v>0</v>
      </c>
      <c r="L19" s="127" t="s">
        <v>2424</v>
      </c>
      <c r="M19" s="127" t="s">
        <v>2423</v>
      </c>
      <c r="N19" s="127" t="s">
        <v>968</v>
      </c>
      <c r="O19" s="127" t="s">
        <v>969</v>
      </c>
      <c r="P19" s="54" t="s">
        <v>2185</v>
      </c>
      <c r="Q19" s="54" t="s">
        <v>2485</v>
      </c>
      <c r="R19" s="54" t="s">
        <v>2486</v>
      </c>
      <c r="S19" s="54" t="s">
        <v>2487</v>
      </c>
      <c r="T19" s="54" t="s">
        <v>2488</v>
      </c>
      <c r="U19" s="54" t="s">
        <v>2194</v>
      </c>
      <c r="V19" s="127" t="s">
        <v>2415</v>
      </c>
      <c r="W19" s="127" t="s">
        <v>2416</v>
      </c>
      <c r="X19" s="127" t="s">
        <v>2455</v>
      </c>
    </row>
    <row r="20" spans="1:24">
      <c r="A20" t="str">
        <f>CONCATENATE(F20,G20,H20,"[",I20,"] | ",K20,L20,M20,"[",N20,"]")</f>
        <v>[] | []</v>
      </c>
      <c r="B20" s="149"/>
      <c r="C20" s="150"/>
      <c r="E20" s="143"/>
      <c r="F20" s="11"/>
      <c r="G20" s="11"/>
      <c r="H20" s="11"/>
      <c r="I20" s="129"/>
      <c r="J20" s="11"/>
      <c r="K20" s="130"/>
      <c r="L20" s="130"/>
      <c r="M20" s="130"/>
      <c r="N20" s="131"/>
      <c r="O20" s="130"/>
    </row>
    <row r="21" spans="1:24">
      <c r="A21" t="str">
        <f t="shared" ref="A21:A84" si="0">CONCATENATE(F21,G21,H21,"[",I21,"] | ",K21,L21,M21,"[",N21,"]")</f>
        <v>SR_M_A02_C61_64_01-02[mid] | SR_T_S01_S01_DLMA[A:VC3]</v>
      </c>
      <c r="B21" s="171" t="s">
        <v>614</v>
      </c>
      <c r="C21" s="172" t="s">
        <v>634</v>
      </c>
      <c r="D21" s="173" t="s">
        <v>605</v>
      </c>
      <c r="E21" s="110" t="s">
        <v>659</v>
      </c>
      <c r="F21" s="11" t="s">
        <v>720</v>
      </c>
      <c r="G21" s="11" t="s">
        <v>728</v>
      </c>
      <c r="H21" s="174" t="s">
        <v>3</v>
      </c>
      <c r="I21" s="11" t="s">
        <v>1784</v>
      </c>
      <c r="J21" s="11" t="s">
        <v>2542</v>
      </c>
      <c r="K21" s="130" t="s">
        <v>722</v>
      </c>
      <c r="L21" s="130" t="s">
        <v>767</v>
      </c>
      <c r="M21" s="130" t="s">
        <v>1970</v>
      </c>
      <c r="N21" s="130" t="s">
        <v>986</v>
      </c>
      <c r="O21" s="130" t="s">
        <v>2543</v>
      </c>
      <c r="P21" s="175"/>
      <c r="Q21" s="176" t="s">
        <v>2544</v>
      </c>
      <c r="R21" s="176"/>
      <c r="S21" s="176" t="s">
        <v>2545</v>
      </c>
      <c r="T21" s="175"/>
      <c r="U21" s="175">
        <v>210021</v>
      </c>
      <c r="V21" s="177" t="s">
        <v>2546</v>
      </c>
      <c r="W21" s="178"/>
      <c r="X21" s="175"/>
    </row>
    <row r="22" spans="1:24">
      <c r="A22" t="str">
        <f t="shared" si="0"/>
        <v>SR_M_A02_C61_64_01-02[mid] | SR_T_S01_S01_DLMA[A:VC6]</v>
      </c>
      <c r="B22" s="171" t="s">
        <v>614</v>
      </c>
      <c r="C22" s="172" t="s">
        <v>634</v>
      </c>
      <c r="D22" s="173" t="s">
        <v>605</v>
      </c>
      <c r="E22" s="110" t="s">
        <v>659</v>
      </c>
      <c r="F22" s="11" t="s">
        <v>720</v>
      </c>
      <c r="G22" s="11" t="s">
        <v>728</v>
      </c>
      <c r="H22" s="174" t="s">
        <v>3</v>
      </c>
      <c r="I22" s="11" t="s">
        <v>1784</v>
      </c>
      <c r="J22" s="11" t="s">
        <v>2547</v>
      </c>
      <c r="K22" s="130" t="s">
        <v>722</v>
      </c>
      <c r="L22" s="130" t="s">
        <v>767</v>
      </c>
      <c r="M22" s="130" t="s">
        <v>1970</v>
      </c>
      <c r="N22" s="130" t="s">
        <v>993</v>
      </c>
      <c r="O22" s="130" t="s">
        <v>2548</v>
      </c>
      <c r="P22" s="175"/>
      <c r="Q22" s="176" t="s">
        <v>2544</v>
      </c>
      <c r="R22" s="176"/>
      <c r="S22" s="176" t="s">
        <v>2549</v>
      </c>
      <c r="T22" s="175"/>
      <c r="U22" s="175">
        <v>210022</v>
      </c>
      <c r="V22" s="177" t="s">
        <v>2546</v>
      </c>
      <c r="W22" s="178"/>
      <c r="X22" s="175"/>
    </row>
    <row r="23" spans="1:24">
      <c r="A23" t="str">
        <f t="shared" si="0"/>
        <v>SR_M_A02_C61_64_01-02[mid] | SR_T_S01_S01_DLMA[A:VC8]</v>
      </c>
      <c r="B23" s="171" t="s">
        <v>614</v>
      </c>
      <c r="C23" s="172" t="s">
        <v>634</v>
      </c>
      <c r="D23" s="173" t="s">
        <v>605</v>
      </c>
      <c r="E23" s="110" t="s">
        <v>659</v>
      </c>
      <c r="F23" s="11" t="s">
        <v>720</v>
      </c>
      <c r="G23" s="11" t="s">
        <v>728</v>
      </c>
      <c r="H23" s="174" t="s">
        <v>3</v>
      </c>
      <c r="I23" s="11" t="s">
        <v>1784</v>
      </c>
      <c r="J23" s="11" t="s">
        <v>2550</v>
      </c>
      <c r="K23" s="130" t="s">
        <v>722</v>
      </c>
      <c r="L23" s="130" t="s">
        <v>767</v>
      </c>
      <c r="M23" s="130" t="s">
        <v>1970</v>
      </c>
      <c r="N23" s="130" t="s">
        <v>999</v>
      </c>
      <c r="O23" s="130" t="s">
        <v>2551</v>
      </c>
      <c r="P23" s="175"/>
      <c r="Q23" s="176" t="s">
        <v>2544</v>
      </c>
      <c r="R23" s="176"/>
      <c r="S23" s="176" t="s">
        <v>2552</v>
      </c>
      <c r="T23" s="175"/>
      <c r="U23" s="175">
        <v>210023</v>
      </c>
      <c r="V23" s="177" t="s">
        <v>2546</v>
      </c>
      <c r="W23" s="178"/>
      <c r="X23" s="175"/>
    </row>
    <row r="24" spans="1:24">
      <c r="A24" t="str">
        <f t="shared" si="0"/>
        <v>SR_M_A02_C61_64_01-02[mid] | SR_T_S01_S01_QMQA[A:VC12]</v>
      </c>
      <c r="B24" s="171" t="s">
        <v>614</v>
      </c>
      <c r="C24" s="172" t="s">
        <v>634</v>
      </c>
      <c r="D24" s="173" t="s">
        <v>605</v>
      </c>
      <c r="E24" s="110" t="s">
        <v>659</v>
      </c>
      <c r="F24" s="11" t="s">
        <v>720</v>
      </c>
      <c r="G24" s="11" t="s">
        <v>728</v>
      </c>
      <c r="H24" s="174" t="s">
        <v>3</v>
      </c>
      <c r="I24" s="11" t="s">
        <v>1784</v>
      </c>
      <c r="J24" s="11" t="s">
        <v>2553</v>
      </c>
      <c r="K24" s="130" t="s">
        <v>722</v>
      </c>
      <c r="L24" s="130" t="s">
        <v>767</v>
      </c>
      <c r="M24" s="130" t="s">
        <v>2093</v>
      </c>
      <c r="N24" s="130" t="s">
        <v>2159</v>
      </c>
      <c r="O24" s="130" t="s">
        <v>2554</v>
      </c>
      <c r="P24" s="175"/>
      <c r="Q24" s="176" t="s">
        <v>2544</v>
      </c>
      <c r="R24" s="176"/>
      <c r="S24" s="176" t="s">
        <v>2555</v>
      </c>
      <c r="T24" s="175"/>
      <c r="U24" s="175">
        <v>210024</v>
      </c>
      <c r="V24" s="177" t="s">
        <v>2546</v>
      </c>
      <c r="W24" s="178"/>
      <c r="X24" s="175"/>
    </row>
    <row r="25" spans="1:24">
      <c r="A25" t="str">
        <f t="shared" si="0"/>
        <v>SR_M_A02_C61_64_01-02[mid] | SR_T_S01_S01_FODO[A:VC15]</v>
      </c>
      <c r="B25" s="171" t="s">
        <v>614</v>
      </c>
      <c r="C25" s="172" t="s">
        <v>634</v>
      </c>
      <c r="D25" s="173" t="s">
        <v>605</v>
      </c>
      <c r="E25" s="110" t="s">
        <v>659</v>
      </c>
      <c r="F25" s="11" t="s">
        <v>720</v>
      </c>
      <c r="G25" s="11" t="s">
        <v>728</v>
      </c>
      <c r="H25" s="174" t="s">
        <v>3</v>
      </c>
      <c r="I25" s="11" t="s">
        <v>1784</v>
      </c>
      <c r="J25" s="11" t="s">
        <v>2556</v>
      </c>
      <c r="K25" s="130" t="s">
        <v>722</v>
      </c>
      <c r="L25" s="130" t="s">
        <v>767</v>
      </c>
      <c r="M25" s="130" t="s">
        <v>811</v>
      </c>
      <c r="N25" s="130" t="s">
        <v>2163</v>
      </c>
      <c r="O25" s="130" t="s">
        <v>2557</v>
      </c>
      <c r="P25" s="175"/>
      <c r="Q25" s="176" t="s">
        <v>2558</v>
      </c>
      <c r="R25" s="176"/>
      <c r="S25" s="176" t="s">
        <v>2559</v>
      </c>
      <c r="T25" s="175"/>
      <c r="U25" s="175">
        <v>210025</v>
      </c>
      <c r="V25" s="177" t="s">
        <v>2546</v>
      </c>
      <c r="W25" s="178"/>
      <c r="X25" s="175"/>
    </row>
    <row r="26" spans="1:24">
      <c r="A26" t="str">
        <f t="shared" si="0"/>
        <v>SR_M_A02_C61_64_01-02[mid] | SR_T_S01_S01_QMQB[B:VC9]</v>
      </c>
      <c r="B26" s="171" t="s">
        <v>614</v>
      </c>
      <c r="C26" s="172" t="s">
        <v>634</v>
      </c>
      <c r="D26" s="173" t="s">
        <v>605</v>
      </c>
      <c r="E26" s="110" t="s">
        <v>659</v>
      </c>
      <c r="F26" s="11" t="s">
        <v>720</v>
      </c>
      <c r="G26" s="11" t="s">
        <v>728</v>
      </c>
      <c r="H26" s="174" t="s">
        <v>3</v>
      </c>
      <c r="I26" s="11" t="s">
        <v>1784</v>
      </c>
      <c r="J26" s="11" t="s">
        <v>2560</v>
      </c>
      <c r="K26" s="130" t="s">
        <v>722</v>
      </c>
      <c r="L26" s="130" t="s">
        <v>767</v>
      </c>
      <c r="M26" s="130" t="s">
        <v>2052</v>
      </c>
      <c r="N26" s="130" t="s">
        <v>1031</v>
      </c>
      <c r="O26" s="130" t="s">
        <v>2561</v>
      </c>
      <c r="P26" s="175"/>
      <c r="Q26" s="176" t="s">
        <v>2558</v>
      </c>
      <c r="R26" s="176"/>
      <c r="S26" s="176" t="s">
        <v>2562</v>
      </c>
      <c r="T26" s="175"/>
      <c r="U26" s="175">
        <v>210026</v>
      </c>
      <c r="V26" s="177" t="s">
        <v>2546</v>
      </c>
      <c r="W26" s="178"/>
      <c r="X26" s="175"/>
    </row>
    <row r="27" spans="1:24">
      <c r="A27" t="str">
        <f t="shared" si="0"/>
        <v>SR_M_A02_C61_64_01-02[mid] | SR_T_S01_S01_DLMB[B:VC6]</v>
      </c>
      <c r="B27" s="171" t="s">
        <v>614</v>
      </c>
      <c r="C27" s="172" t="s">
        <v>634</v>
      </c>
      <c r="D27" s="173" t="s">
        <v>605</v>
      </c>
      <c r="E27" s="110" t="s">
        <v>659</v>
      </c>
      <c r="F27" s="11" t="s">
        <v>720</v>
      </c>
      <c r="G27" s="11" t="s">
        <v>728</v>
      </c>
      <c r="H27" s="174" t="s">
        <v>3</v>
      </c>
      <c r="I27" s="11" t="s">
        <v>1784</v>
      </c>
      <c r="J27" s="11" t="s">
        <v>2563</v>
      </c>
      <c r="K27" s="130" t="s">
        <v>722</v>
      </c>
      <c r="L27" s="130" t="s">
        <v>767</v>
      </c>
      <c r="M27" s="130" t="s">
        <v>2011</v>
      </c>
      <c r="N27" s="130" t="s">
        <v>1024</v>
      </c>
      <c r="O27" s="130" t="s">
        <v>2564</v>
      </c>
      <c r="P27" s="175"/>
      <c r="Q27" s="176" t="s">
        <v>2558</v>
      </c>
      <c r="R27" s="176"/>
      <c r="S27" s="176" t="s">
        <v>2565</v>
      </c>
      <c r="T27" s="175"/>
      <c r="U27" s="175">
        <v>210027</v>
      </c>
      <c r="V27" s="177" t="s">
        <v>2546</v>
      </c>
      <c r="W27" s="178"/>
      <c r="X27" s="175"/>
    </row>
    <row r="28" spans="1:24">
      <c r="A28" t="str">
        <f t="shared" si="0"/>
        <v>SR_M_A02_C61_64_01-02[mid] | SR_T_S01_S01_DLMB[B:VC5]</v>
      </c>
      <c r="B28" s="171" t="s">
        <v>614</v>
      </c>
      <c r="C28" s="172" t="s">
        <v>634</v>
      </c>
      <c r="D28" s="173" t="s">
        <v>605</v>
      </c>
      <c r="E28" s="110" t="s">
        <v>659</v>
      </c>
      <c r="F28" s="11" t="s">
        <v>720</v>
      </c>
      <c r="G28" s="11" t="s">
        <v>728</v>
      </c>
      <c r="H28" s="174" t="s">
        <v>3</v>
      </c>
      <c r="I28" s="11" t="s">
        <v>1784</v>
      </c>
      <c r="J28" s="11" t="s">
        <v>2566</v>
      </c>
      <c r="K28" s="130" t="s">
        <v>722</v>
      </c>
      <c r="L28" s="130" t="s">
        <v>767</v>
      </c>
      <c r="M28" s="130" t="s">
        <v>2011</v>
      </c>
      <c r="N28" s="130" t="s">
        <v>1022</v>
      </c>
      <c r="O28" s="130" t="s">
        <v>2567</v>
      </c>
      <c r="P28" s="175"/>
      <c r="Q28" s="176" t="s">
        <v>2558</v>
      </c>
      <c r="R28" s="176"/>
      <c r="S28" s="176" t="s">
        <v>2568</v>
      </c>
      <c r="T28" s="175"/>
      <c r="U28" s="175">
        <v>210028</v>
      </c>
      <c r="V28" s="177" t="s">
        <v>2546</v>
      </c>
      <c r="W28" s="178"/>
      <c r="X28" s="175"/>
    </row>
    <row r="29" spans="1:24">
      <c r="A29" t="str">
        <f t="shared" si="0"/>
        <v>SR_M_A02_C61_64_01-02[mid] | SR_T_S01_S01_DLMB[B:VC3]</v>
      </c>
      <c r="B29" s="171" t="s">
        <v>614</v>
      </c>
      <c r="C29" s="172" t="s">
        <v>634</v>
      </c>
      <c r="D29" s="173" t="s">
        <v>605</v>
      </c>
      <c r="E29" s="110" t="s">
        <v>659</v>
      </c>
      <c r="F29" s="11" t="s">
        <v>720</v>
      </c>
      <c r="G29" s="11" t="s">
        <v>728</v>
      </c>
      <c r="H29" s="174" t="s">
        <v>3</v>
      </c>
      <c r="I29" s="11" t="s">
        <v>1784</v>
      </c>
      <c r="J29" s="11" t="s">
        <v>2569</v>
      </c>
      <c r="K29" s="130" t="s">
        <v>722</v>
      </c>
      <c r="L29" s="130" t="s">
        <v>767</v>
      </c>
      <c r="M29" s="130" t="s">
        <v>2011</v>
      </c>
      <c r="N29" s="130" t="s">
        <v>1016</v>
      </c>
      <c r="O29" s="130" t="s">
        <v>2570</v>
      </c>
      <c r="P29" s="175"/>
      <c r="Q29" s="176" t="s">
        <v>2571</v>
      </c>
      <c r="R29" s="176"/>
      <c r="S29" s="176" t="s">
        <v>2572</v>
      </c>
      <c r="T29" s="175"/>
      <c r="U29" s="175">
        <v>210029</v>
      </c>
      <c r="V29" s="177" t="s">
        <v>2546</v>
      </c>
      <c r="W29" s="178"/>
      <c r="X29" s="175"/>
    </row>
    <row r="30" spans="1:24">
      <c r="A30" t="str">
        <f t="shared" si="0"/>
        <v>SR_M_A02_C61_64_01-02[mid] | SR_T_S01_S01_ID[US:IDVC]</v>
      </c>
      <c r="B30" s="171" t="s">
        <v>614</v>
      </c>
      <c r="C30" s="172" t="s">
        <v>634</v>
      </c>
      <c r="D30" s="173" t="s">
        <v>605</v>
      </c>
      <c r="E30" s="110" t="s">
        <v>659</v>
      </c>
      <c r="F30" s="11" t="s">
        <v>720</v>
      </c>
      <c r="G30" s="11" t="s">
        <v>728</v>
      </c>
      <c r="H30" s="174" t="s">
        <v>3</v>
      </c>
      <c r="I30" s="11" t="s">
        <v>1784</v>
      </c>
      <c r="J30" s="11" t="s">
        <v>2573</v>
      </c>
      <c r="K30" s="130" t="s">
        <v>722</v>
      </c>
      <c r="L30" s="130" t="s">
        <v>767</v>
      </c>
      <c r="M30" s="130" t="s">
        <v>846</v>
      </c>
      <c r="N30" s="130" t="s">
        <v>2223</v>
      </c>
      <c r="O30" s="130" t="s">
        <v>2574</v>
      </c>
      <c r="P30" s="175"/>
      <c r="Q30" s="176" t="s">
        <v>2575</v>
      </c>
      <c r="R30" s="176"/>
      <c r="S30" s="176" t="s">
        <v>2576</v>
      </c>
      <c r="T30" s="175"/>
      <c r="U30" s="175">
        <v>210030</v>
      </c>
      <c r="V30" s="177" t="s">
        <v>2546</v>
      </c>
      <c r="W30" s="178"/>
      <c r="X30" s="175"/>
    </row>
    <row r="31" spans="1:24">
      <c r="A31" t="str">
        <f t="shared" si="0"/>
        <v>SR_M_A02_C61_64_01-02[mid] | SR_T_S01_S01_ID[DS:IDVC]</v>
      </c>
      <c r="B31" s="171" t="s">
        <v>614</v>
      </c>
      <c r="C31" s="172" t="s">
        <v>634</v>
      </c>
      <c r="D31" s="173" t="s">
        <v>605</v>
      </c>
      <c r="E31" s="110" t="s">
        <v>659</v>
      </c>
      <c r="F31" s="11" t="s">
        <v>720</v>
      </c>
      <c r="G31" s="11" t="s">
        <v>728</v>
      </c>
      <c r="H31" s="174" t="s">
        <v>3</v>
      </c>
      <c r="I31" s="11" t="s">
        <v>1784</v>
      </c>
      <c r="J31" s="11" t="s">
        <v>2577</v>
      </c>
      <c r="K31" s="130" t="s">
        <v>722</v>
      </c>
      <c r="L31" s="130" t="s">
        <v>767</v>
      </c>
      <c r="M31" s="130" t="s">
        <v>846</v>
      </c>
      <c r="N31" s="130" t="s">
        <v>2224</v>
      </c>
      <c r="O31" s="130" t="s">
        <v>2578</v>
      </c>
      <c r="P31" s="175"/>
      <c r="Q31" s="176" t="s">
        <v>2575</v>
      </c>
      <c r="R31" s="176"/>
      <c r="S31" s="176" t="s">
        <v>2579</v>
      </c>
      <c r="T31" s="175"/>
      <c r="U31" s="175">
        <v>210031</v>
      </c>
      <c r="V31" s="177" t="s">
        <v>2546</v>
      </c>
      <c r="W31" s="178"/>
      <c r="X31" s="175" t="s">
        <v>2580</v>
      </c>
    </row>
    <row r="32" spans="1:24">
      <c r="A32" t="str">
        <f t="shared" si="0"/>
        <v>SR_M_A02_C61_64_01-02[mid] | SR_T_S01_S01_QMQB[B:VC9]</v>
      </c>
      <c r="B32" s="171" t="s">
        <v>614</v>
      </c>
      <c r="C32" s="172" t="s">
        <v>631</v>
      </c>
      <c r="D32" s="173" t="s">
        <v>605</v>
      </c>
      <c r="E32" s="110" t="s">
        <v>652</v>
      </c>
      <c r="F32" s="11" t="s">
        <v>720</v>
      </c>
      <c r="G32" s="11" t="s">
        <v>728</v>
      </c>
      <c r="H32" s="174" t="s">
        <v>3</v>
      </c>
      <c r="I32" s="11" t="s">
        <v>1784</v>
      </c>
      <c r="J32" s="11" t="s">
        <v>2581</v>
      </c>
      <c r="K32" s="130" t="s">
        <v>722</v>
      </c>
      <c r="L32" s="130" t="s">
        <v>767</v>
      </c>
      <c r="M32" s="130" t="s">
        <v>2052</v>
      </c>
      <c r="N32" s="130" t="s">
        <v>1031</v>
      </c>
      <c r="O32" s="130" t="s">
        <v>2582</v>
      </c>
      <c r="P32" s="175"/>
      <c r="Q32" s="176" t="s">
        <v>2583</v>
      </c>
      <c r="R32" s="176"/>
      <c r="S32" s="176" t="s">
        <v>2584</v>
      </c>
      <c r="T32" s="175"/>
      <c r="U32" s="175">
        <v>210032</v>
      </c>
      <c r="V32" s="177" t="s">
        <v>2585</v>
      </c>
      <c r="W32" s="178"/>
      <c r="X32" s="175"/>
    </row>
    <row r="33" spans="1:24">
      <c r="A33" t="str">
        <f t="shared" si="0"/>
        <v>SR_M_A02_C61_64_01-02[mid] | SR_T_S01_S01_QMQB[B:VC9]</v>
      </c>
      <c r="B33" s="171" t="s">
        <v>614</v>
      </c>
      <c r="C33" s="172" t="s">
        <v>634</v>
      </c>
      <c r="D33" s="173" t="s">
        <v>605</v>
      </c>
      <c r="E33" s="110" t="s">
        <v>655</v>
      </c>
      <c r="F33" s="11" t="s">
        <v>720</v>
      </c>
      <c r="G33" s="11" t="s">
        <v>728</v>
      </c>
      <c r="H33" s="174" t="s">
        <v>3</v>
      </c>
      <c r="I33" s="11" t="s">
        <v>1784</v>
      </c>
      <c r="J33" s="11" t="s">
        <v>2586</v>
      </c>
      <c r="K33" s="130" t="s">
        <v>722</v>
      </c>
      <c r="L33" s="130" t="s">
        <v>767</v>
      </c>
      <c r="M33" s="130" t="s">
        <v>2052</v>
      </c>
      <c r="N33" s="130" t="s">
        <v>1031</v>
      </c>
      <c r="O33" s="130" t="s">
        <v>2587</v>
      </c>
      <c r="P33" s="175"/>
      <c r="Q33" s="176" t="s">
        <v>2583</v>
      </c>
      <c r="R33" s="176"/>
      <c r="S33" s="176" t="s">
        <v>2588</v>
      </c>
      <c r="T33" s="175"/>
      <c r="U33" s="175">
        <v>210033</v>
      </c>
      <c r="V33" s="177" t="s">
        <v>2585</v>
      </c>
      <c r="W33" s="178"/>
      <c r="X33" s="175"/>
    </row>
    <row r="34" spans="1:24">
      <c r="A34" t="str">
        <f t="shared" si="0"/>
        <v>SR_M_A02_C61_64_02-02[mid] | SR_T_S01_S01_ID[DS:IDVC]</v>
      </c>
      <c r="B34" s="171" t="s">
        <v>614</v>
      </c>
      <c r="C34" s="172" t="s">
        <v>631</v>
      </c>
      <c r="D34" s="173" t="s">
        <v>605</v>
      </c>
      <c r="E34" s="110" t="s">
        <v>652</v>
      </c>
      <c r="F34" s="11" t="s">
        <v>720</v>
      </c>
      <c r="G34" s="11" t="s">
        <v>728</v>
      </c>
      <c r="H34" s="174" t="s">
        <v>17</v>
      </c>
      <c r="I34" s="11" t="s">
        <v>1784</v>
      </c>
      <c r="J34" s="11" t="s">
        <v>2589</v>
      </c>
      <c r="K34" s="130" t="s">
        <v>722</v>
      </c>
      <c r="L34" s="130" t="s">
        <v>767</v>
      </c>
      <c r="M34" s="130" t="s">
        <v>846</v>
      </c>
      <c r="N34" s="130" t="s">
        <v>2224</v>
      </c>
      <c r="O34" s="130" t="s">
        <v>2590</v>
      </c>
      <c r="P34" s="175"/>
      <c r="Q34" s="176" t="s">
        <v>2591</v>
      </c>
      <c r="R34" s="176"/>
      <c r="S34" s="176" t="s">
        <v>2592</v>
      </c>
      <c r="T34" s="175"/>
      <c r="U34" s="175">
        <v>210034</v>
      </c>
      <c r="V34" s="177" t="s">
        <v>2593</v>
      </c>
      <c r="W34" s="178"/>
      <c r="X34" s="175"/>
    </row>
    <row r="35" spans="1:24">
      <c r="A35" t="str">
        <f t="shared" si="0"/>
        <v>SR_M_A02_C61_64_02-02[mid] | SR_T_S01_S01_ID[DS:IDVC]</v>
      </c>
      <c r="B35" s="171" t="s">
        <v>614</v>
      </c>
      <c r="C35" s="172" t="s">
        <v>634</v>
      </c>
      <c r="D35" s="173" t="s">
        <v>605</v>
      </c>
      <c r="E35" s="110" t="s">
        <v>655</v>
      </c>
      <c r="F35" s="11" t="s">
        <v>720</v>
      </c>
      <c r="G35" s="11" t="s">
        <v>728</v>
      </c>
      <c r="H35" s="174" t="s">
        <v>17</v>
      </c>
      <c r="I35" s="11" t="s">
        <v>1784</v>
      </c>
      <c r="J35" s="11" t="s">
        <v>2594</v>
      </c>
      <c r="K35" s="130" t="s">
        <v>722</v>
      </c>
      <c r="L35" s="130" t="s">
        <v>767</v>
      </c>
      <c r="M35" s="130" t="s">
        <v>846</v>
      </c>
      <c r="N35" s="130" t="s">
        <v>2224</v>
      </c>
      <c r="O35" s="130" t="s">
        <v>2595</v>
      </c>
      <c r="P35" s="175"/>
      <c r="Q35" s="176" t="s">
        <v>2591</v>
      </c>
      <c r="R35" s="176"/>
      <c r="S35" s="176" t="s">
        <v>2596</v>
      </c>
      <c r="T35" s="175"/>
      <c r="U35" s="175">
        <v>210035</v>
      </c>
      <c r="V35" s="177" t="s">
        <v>2593</v>
      </c>
      <c r="W35" s="178"/>
      <c r="X35" s="175"/>
    </row>
    <row r="36" spans="1:24">
      <c r="A36" t="str">
        <f t="shared" si="0"/>
        <v>SR_M_A02_C61_64_01-02[mid] | SR_T_S01_S01_DLMA[A:GV1]</v>
      </c>
      <c r="B36" s="171" t="s">
        <v>614</v>
      </c>
      <c r="C36" s="172" t="s">
        <v>631</v>
      </c>
      <c r="D36" s="173" t="s">
        <v>605</v>
      </c>
      <c r="E36" s="110" t="s">
        <v>662</v>
      </c>
      <c r="F36" s="11" t="s">
        <v>720</v>
      </c>
      <c r="G36" s="11" t="s">
        <v>728</v>
      </c>
      <c r="H36" s="174" t="s">
        <v>3</v>
      </c>
      <c r="I36" s="11" t="s">
        <v>1784</v>
      </c>
      <c r="J36" s="11" t="s">
        <v>2597</v>
      </c>
      <c r="K36" s="130" t="s">
        <v>722</v>
      </c>
      <c r="L36" s="130" t="s">
        <v>767</v>
      </c>
      <c r="M36" s="130" t="s">
        <v>1970</v>
      </c>
      <c r="N36" s="130" t="s">
        <v>977</v>
      </c>
      <c r="O36" s="130" t="s">
        <v>2598</v>
      </c>
      <c r="P36" s="175"/>
      <c r="Q36" s="176" t="s">
        <v>2599</v>
      </c>
      <c r="R36" s="176"/>
      <c r="S36" s="176" t="s">
        <v>2600</v>
      </c>
      <c r="T36" s="175"/>
      <c r="U36" s="175">
        <v>210036</v>
      </c>
      <c r="V36" s="177" t="s">
        <v>2585</v>
      </c>
      <c r="W36" s="178"/>
      <c r="X36" s="175"/>
    </row>
    <row r="37" spans="1:24">
      <c r="A37" t="str">
        <f t="shared" si="0"/>
        <v>SR_M_A02_C61_64_01-02[mid] | SR_T_S01_S01_DLMB[B:GV1]</v>
      </c>
      <c r="B37" s="171" t="s">
        <v>614</v>
      </c>
      <c r="C37" s="172" t="s">
        <v>631</v>
      </c>
      <c r="D37" s="173" t="s">
        <v>605</v>
      </c>
      <c r="E37" s="110" t="s">
        <v>662</v>
      </c>
      <c r="F37" s="11" t="s">
        <v>720</v>
      </c>
      <c r="G37" s="11" t="s">
        <v>728</v>
      </c>
      <c r="H37" s="174" t="s">
        <v>3</v>
      </c>
      <c r="I37" s="11" t="s">
        <v>1784</v>
      </c>
      <c r="J37" s="11" t="s">
        <v>2601</v>
      </c>
      <c r="K37" s="130" t="s">
        <v>722</v>
      </c>
      <c r="L37" s="130" t="s">
        <v>767</v>
      </c>
      <c r="M37" s="130" t="s">
        <v>2011</v>
      </c>
      <c r="N37" s="130" t="s">
        <v>1009</v>
      </c>
      <c r="O37" s="130" t="s">
        <v>2602</v>
      </c>
      <c r="P37" s="175"/>
      <c r="Q37" s="176" t="s">
        <v>2599</v>
      </c>
      <c r="R37" s="176"/>
      <c r="S37" s="176" t="s">
        <v>2603</v>
      </c>
      <c r="T37" s="175"/>
      <c r="U37" s="175">
        <v>210037</v>
      </c>
      <c r="V37" s="177" t="s">
        <v>2585</v>
      </c>
      <c r="W37" s="178"/>
      <c r="X37" s="175"/>
    </row>
    <row r="38" spans="1:24">
      <c r="A38" t="str">
        <f t="shared" si="0"/>
        <v>SR_M_A02_C61_64_01-03[mid] | SR_T_S01_S01_DLMA[A:GV1]</v>
      </c>
      <c r="B38" s="171" t="s">
        <v>614</v>
      </c>
      <c r="C38" s="172" t="s">
        <v>631</v>
      </c>
      <c r="D38" s="173" t="s">
        <v>605</v>
      </c>
      <c r="E38" s="110" t="s">
        <v>662</v>
      </c>
      <c r="F38" s="11" t="s">
        <v>720</v>
      </c>
      <c r="G38" s="11" t="s">
        <v>728</v>
      </c>
      <c r="H38" s="174" t="s">
        <v>4</v>
      </c>
      <c r="I38" s="11" t="s">
        <v>1784</v>
      </c>
      <c r="J38" s="11" t="s">
        <v>2604</v>
      </c>
      <c r="K38" s="130" t="s">
        <v>722</v>
      </c>
      <c r="L38" s="130" t="s">
        <v>767</v>
      </c>
      <c r="M38" s="130" t="s">
        <v>1970</v>
      </c>
      <c r="N38" s="130" t="s">
        <v>977</v>
      </c>
      <c r="O38" s="130" t="s">
        <v>2605</v>
      </c>
      <c r="P38" s="175"/>
      <c r="Q38" s="176" t="s">
        <v>2606</v>
      </c>
      <c r="R38" s="176"/>
      <c r="S38" s="176" t="s">
        <v>2600</v>
      </c>
      <c r="T38" s="175"/>
      <c r="U38" s="175">
        <v>210038</v>
      </c>
      <c r="V38" s="177" t="s">
        <v>2607</v>
      </c>
      <c r="W38" s="178"/>
      <c r="X38" s="175"/>
    </row>
    <row r="39" spans="1:24">
      <c r="A39" t="str">
        <f t="shared" si="0"/>
        <v>SR_M_A02_C61_64_01-03[mid] | SR_T_S01_S01_DLMB[B:GV1]</v>
      </c>
      <c r="B39" s="171" t="s">
        <v>614</v>
      </c>
      <c r="C39" s="172" t="s">
        <v>631</v>
      </c>
      <c r="D39" s="173" t="s">
        <v>605</v>
      </c>
      <c r="E39" s="110" t="s">
        <v>662</v>
      </c>
      <c r="F39" s="11" t="s">
        <v>720</v>
      </c>
      <c r="G39" s="11" t="s">
        <v>728</v>
      </c>
      <c r="H39" s="174" t="s">
        <v>4</v>
      </c>
      <c r="I39" s="11" t="s">
        <v>1784</v>
      </c>
      <c r="J39" s="11" t="s">
        <v>2608</v>
      </c>
      <c r="K39" s="130" t="s">
        <v>722</v>
      </c>
      <c r="L39" s="130" t="s">
        <v>767</v>
      </c>
      <c r="M39" s="130" t="s">
        <v>2011</v>
      </c>
      <c r="N39" s="130" t="s">
        <v>1009</v>
      </c>
      <c r="O39" s="130" t="s">
        <v>2609</v>
      </c>
      <c r="P39" s="175"/>
      <c r="Q39" s="176" t="s">
        <v>2606</v>
      </c>
      <c r="R39" s="176"/>
      <c r="S39" s="176" t="s">
        <v>2603</v>
      </c>
      <c r="T39" s="175"/>
      <c r="U39" s="175">
        <v>210039</v>
      </c>
      <c r="V39" s="177" t="s">
        <v>2607</v>
      </c>
      <c r="W39" s="178"/>
      <c r="X39" s="175"/>
    </row>
    <row r="40" spans="1:24">
      <c r="A40" t="str">
        <f t="shared" si="0"/>
        <v>SR_M_A02_C61_64_01-02[mid] | SR_T_S01_S01_FODO[A:VC15]</v>
      </c>
      <c r="B40" s="171" t="s">
        <v>614</v>
      </c>
      <c r="C40" s="172" t="s">
        <v>634</v>
      </c>
      <c r="D40" s="173" t="s">
        <v>605</v>
      </c>
      <c r="E40" s="110" t="s">
        <v>2454</v>
      </c>
      <c r="F40" s="11" t="s">
        <v>720</v>
      </c>
      <c r="G40" s="11" t="s">
        <v>728</v>
      </c>
      <c r="H40" s="174" t="s">
        <v>3</v>
      </c>
      <c r="I40" s="11" t="s">
        <v>1784</v>
      </c>
      <c r="J40" s="11" t="s">
        <v>2610</v>
      </c>
      <c r="K40" s="130" t="s">
        <v>722</v>
      </c>
      <c r="L40" s="130" t="s">
        <v>767</v>
      </c>
      <c r="M40" s="130" t="s">
        <v>811</v>
      </c>
      <c r="N40" s="130" t="s">
        <v>2163</v>
      </c>
      <c r="O40" s="130" t="s">
        <v>2611</v>
      </c>
      <c r="P40" s="175"/>
      <c r="Q40" s="179" t="s">
        <v>2612</v>
      </c>
      <c r="R40" s="179"/>
      <c r="S40" s="176" t="s">
        <v>2613</v>
      </c>
      <c r="T40" s="175"/>
      <c r="U40" s="175">
        <v>210040</v>
      </c>
      <c r="V40" s="177" t="s">
        <v>2585</v>
      </c>
      <c r="W40" s="178"/>
      <c r="X40" s="180" t="s">
        <v>2614</v>
      </c>
    </row>
    <row r="41" spans="1:24">
      <c r="A41" t="str">
        <f t="shared" si="0"/>
        <v>SR_M_A02_C61_64_01-02[mid] | SR_T_S01_S01_FODO[A:VC15]</v>
      </c>
      <c r="B41" s="171" t="s">
        <v>614</v>
      </c>
      <c r="C41" s="172" t="s">
        <v>631</v>
      </c>
      <c r="D41" s="173" t="s">
        <v>605</v>
      </c>
      <c r="E41" s="110" t="s">
        <v>662</v>
      </c>
      <c r="F41" s="11" t="s">
        <v>720</v>
      </c>
      <c r="G41" s="11" t="s">
        <v>728</v>
      </c>
      <c r="H41" s="174" t="s">
        <v>3</v>
      </c>
      <c r="I41" s="11" t="s">
        <v>1784</v>
      </c>
      <c r="J41" s="11" t="s">
        <v>2610</v>
      </c>
      <c r="K41" s="130" t="s">
        <v>722</v>
      </c>
      <c r="L41" s="130" t="s">
        <v>767</v>
      </c>
      <c r="M41" s="130" t="s">
        <v>811</v>
      </c>
      <c r="N41" s="130" t="s">
        <v>2163</v>
      </c>
      <c r="O41" s="130" t="s">
        <v>2615</v>
      </c>
      <c r="P41" s="175"/>
      <c r="Q41" s="176" t="s">
        <v>2616</v>
      </c>
      <c r="R41" s="176"/>
      <c r="S41" s="176" t="s">
        <v>2617</v>
      </c>
      <c r="T41" s="175"/>
      <c r="U41" s="175">
        <v>210041</v>
      </c>
      <c r="V41" s="177" t="s">
        <v>2585</v>
      </c>
      <c r="W41" s="178"/>
      <c r="X41" s="175"/>
    </row>
    <row r="42" spans="1:24">
      <c r="A42" t="str">
        <f t="shared" si="0"/>
        <v>SR_M_A02_C61_64_01-02[mid] | SR_T_S01_S01_FODO[A:VC15]</v>
      </c>
      <c r="B42" s="171" t="s">
        <v>614</v>
      </c>
      <c r="C42" s="172" t="s">
        <v>631</v>
      </c>
      <c r="D42" s="173" t="s">
        <v>605</v>
      </c>
      <c r="E42" s="181" t="s">
        <v>662</v>
      </c>
      <c r="F42" s="11" t="s">
        <v>720</v>
      </c>
      <c r="G42" s="11" t="s">
        <v>728</v>
      </c>
      <c r="H42" s="174" t="s">
        <v>3</v>
      </c>
      <c r="I42" s="11" t="s">
        <v>1784</v>
      </c>
      <c r="J42" s="11" t="s">
        <v>2618</v>
      </c>
      <c r="K42" s="182" t="s">
        <v>722</v>
      </c>
      <c r="L42" s="182" t="s">
        <v>767</v>
      </c>
      <c r="M42" s="182" t="s">
        <v>811</v>
      </c>
      <c r="N42" s="182" t="s">
        <v>2163</v>
      </c>
      <c r="O42" s="130" t="s">
        <v>2619</v>
      </c>
      <c r="P42" s="175"/>
      <c r="Q42" s="176" t="s">
        <v>2616</v>
      </c>
      <c r="R42" s="176"/>
      <c r="S42" s="176" t="s">
        <v>2620</v>
      </c>
      <c r="T42" s="175"/>
      <c r="U42" s="175">
        <v>210042</v>
      </c>
      <c r="V42" s="177" t="s">
        <v>2585</v>
      </c>
      <c r="W42" s="178"/>
      <c r="X42" s="175"/>
    </row>
    <row r="43" spans="1:24">
      <c r="A43" t="str">
        <f t="shared" si="0"/>
        <v>SR_M_A02_C61_64_01-02[mid] | SR_T_S01_S01_FODO[A:VC15]</v>
      </c>
      <c r="B43" s="171" t="s">
        <v>614</v>
      </c>
      <c r="C43" s="172" t="s">
        <v>631</v>
      </c>
      <c r="D43" s="173" t="s">
        <v>605</v>
      </c>
      <c r="E43" s="110" t="s">
        <v>652</v>
      </c>
      <c r="F43" s="11" t="s">
        <v>720</v>
      </c>
      <c r="G43" s="11" t="s">
        <v>728</v>
      </c>
      <c r="H43" s="174" t="s">
        <v>3</v>
      </c>
      <c r="I43" s="11" t="s">
        <v>1784</v>
      </c>
      <c r="J43" s="11" t="s">
        <v>2621</v>
      </c>
      <c r="K43" s="130" t="s">
        <v>722</v>
      </c>
      <c r="L43" s="130" t="s">
        <v>767</v>
      </c>
      <c r="M43" s="130" t="s">
        <v>811</v>
      </c>
      <c r="N43" s="130" t="s">
        <v>2163</v>
      </c>
      <c r="O43" s="130" t="s">
        <v>2622</v>
      </c>
      <c r="P43" s="175"/>
      <c r="Q43" s="176" t="s">
        <v>2623</v>
      </c>
      <c r="R43" s="176"/>
      <c r="S43" s="176" t="s">
        <v>2624</v>
      </c>
      <c r="T43" s="175"/>
      <c r="U43" s="175">
        <v>210043</v>
      </c>
      <c r="V43" s="177" t="s">
        <v>2585</v>
      </c>
      <c r="W43" s="178"/>
      <c r="X43" s="175"/>
    </row>
    <row r="44" spans="1:24">
      <c r="A44" t="str">
        <f t="shared" si="0"/>
        <v>SR_M_A02_C61_64_01-02[mid] | SR_T_S01_S01_FODO[A:VC15]</v>
      </c>
      <c r="B44" s="171" t="s">
        <v>614</v>
      </c>
      <c r="C44" s="172" t="s">
        <v>634</v>
      </c>
      <c r="D44" s="173" t="s">
        <v>605</v>
      </c>
      <c r="E44" s="110" t="s">
        <v>655</v>
      </c>
      <c r="F44" s="11" t="s">
        <v>720</v>
      </c>
      <c r="G44" s="11" t="s">
        <v>728</v>
      </c>
      <c r="H44" s="174" t="s">
        <v>3</v>
      </c>
      <c r="I44" s="11" t="s">
        <v>1784</v>
      </c>
      <c r="J44" s="11" t="s">
        <v>2625</v>
      </c>
      <c r="K44" s="130" t="s">
        <v>722</v>
      </c>
      <c r="L44" s="130" t="s">
        <v>767</v>
      </c>
      <c r="M44" s="130" t="s">
        <v>811</v>
      </c>
      <c r="N44" s="130" t="s">
        <v>2163</v>
      </c>
      <c r="O44" s="130" t="s">
        <v>2626</v>
      </c>
      <c r="P44" s="175"/>
      <c r="Q44" s="176" t="s">
        <v>2623</v>
      </c>
      <c r="R44" s="176"/>
      <c r="S44" s="176" t="s">
        <v>2627</v>
      </c>
      <c r="T44" s="175"/>
      <c r="U44" s="175">
        <v>210044</v>
      </c>
      <c r="V44" s="177" t="s">
        <v>2585</v>
      </c>
      <c r="W44" s="178"/>
      <c r="X44" s="175"/>
    </row>
    <row r="45" spans="1:24">
      <c r="A45" t="str">
        <f t="shared" si="0"/>
        <v>[] | []</v>
      </c>
      <c r="B45" s="171"/>
      <c r="C45" s="172"/>
      <c r="D45" s="173"/>
      <c r="E45" s="110"/>
      <c r="F45" s="11"/>
      <c r="G45" s="11"/>
      <c r="H45" s="11"/>
      <c r="I45" s="11"/>
      <c r="J45" s="11"/>
      <c r="K45" s="130"/>
      <c r="L45" s="130"/>
      <c r="M45" s="130"/>
      <c r="N45" s="130"/>
      <c r="O45" s="130"/>
      <c r="P45" s="175"/>
      <c r="Q45" s="175"/>
      <c r="R45" s="175"/>
      <c r="S45" s="175"/>
      <c r="T45" s="175"/>
      <c r="U45" s="175">
        <v>210045</v>
      </c>
      <c r="V45" s="177"/>
      <c r="W45" s="178"/>
      <c r="X45" s="175"/>
    </row>
    <row r="46" spans="1:24">
      <c r="A46" t="str">
        <f t="shared" si="0"/>
        <v>SR_M_A02_C61_64_02-02[mid] | SR_T_S02_S02_DLMA[A:VC3]</v>
      </c>
      <c r="B46" s="171" t="s">
        <v>614</v>
      </c>
      <c r="C46" s="172" t="s">
        <v>634</v>
      </c>
      <c r="D46" s="173" t="s">
        <v>605</v>
      </c>
      <c r="E46" s="110" t="s">
        <v>659</v>
      </c>
      <c r="F46" s="11" t="s">
        <v>720</v>
      </c>
      <c r="G46" s="11" t="s">
        <v>728</v>
      </c>
      <c r="H46" s="174" t="s">
        <v>17</v>
      </c>
      <c r="I46" s="11" t="s">
        <v>1784</v>
      </c>
      <c r="J46" s="11" t="s">
        <v>2628</v>
      </c>
      <c r="K46" s="130" t="s">
        <v>722</v>
      </c>
      <c r="L46" s="130" t="s">
        <v>768</v>
      </c>
      <c r="M46" s="130" t="s">
        <v>1971</v>
      </c>
      <c r="N46" s="130" t="s">
        <v>986</v>
      </c>
      <c r="O46" s="130" t="s">
        <v>2543</v>
      </c>
      <c r="P46" s="175"/>
      <c r="Q46" s="176" t="s">
        <v>2629</v>
      </c>
      <c r="R46" s="176"/>
      <c r="S46" s="176" t="s">
        <v>2630</v>
      </c>
      <c r="T46" s="175"/>
      <c r="U46" s="175">
        <v>210046</v>
      </c>
      <c r="V46" s="177" t="s">
        <v>2631</v>
      </c>
      <c r="W46" s="178"/>
      <c r="X46" s="175"/>
    </row>
    <row r="47" spans="1:24">
      <c r="A47" t="str">
        <f t="shared" si="0"/>
        <v>SR_M_A02_C61_64_02-02[mid] | SR_T_S02_S02_DLMA[A:VC6]</v>
      </c>
      <c r="B47" s="171" t="s">
        <v>614</v>
      </c>
      <c r="C47" s="172" t="s">
        <v>634</v>
      </c>
      <c r="D47" s="173" t="s">
        <v>605</v>
      </c>
      <c r="E47" s="110" t="s">
        <v>659</v>
      </c>
      <c r="F47" s="11" t="s">
        <v>720</v>
      </c>
      <c r="G47" s="11" t="s">
        <v>728</v>
      </c>
      <c r="H47" s="174" t="s">
        <v>17</v>
      </c>
      <c r="I47" s="11" t="s">
        <v>1784</v>
      </c>
      <c r="J47" s="11" t="s">
        <v>2632</v>
      </c>
      <c r="K47" s="130" t="s">
        <v>722</v>
      </c>
      <c r="L47" s="130" t="s">
        <v>768</v>
      </c>
      <c r="M47" s="130" t="s">
        <v>1971</v>
      </c>
      <c r="N47" s="130" t="s">
        <v>993</v>
      </c>
      <c r="O47" s="130" t="s">
        <v>2548</v>
      </c>
      <c r="P47" s="175"/>
      <c r="Q47" s="176" t="s">
        <v>2629</v>
      </c>
      <c r="R47" s="176"/>
      <c r="S47" s="176" t="s">
        <v>2633</v>
      </c>
      <c r="T47" s="175"/>
      <c r="U47" s="175">
        <v>210047</v>
      </c>
      <c r="V47" s="177" t="s">
        <v>2631</v>
      </c>
      <c r="W47" s="178"/>
      <c r="X47" s="175"/>
    </row>
    <row r="48" spans="1:24">
      <c r="A48" t="str">
        <f t="shared" si="0"/>
        <v>SR_M_A02_C61_64_02-02[mid] | SR_T_S02_S02_DLMA[A:VC8]</v>
      </c>
      <c r="B48" s="171" t="s">
        <v>614</v>
      </c>
      <c r="C48" s="172" t="s">
        <v>634</v>
      </c>
      <c r="D48" s="173" t="s">
        <v>605</v>
      </c>
      <c r="E48" s="110" t="s">
        <v>659</v>
      </c>
      <c r="F48" s="11" t="s">
        <v>720</v>
      </c>
      <c r="G48" s="11" t="s">
        <v>728</v>
      </c>
      <c r="H48" s="174" t="s">
        <v>17</v>
      </c>
      <c r="I48" s="11" t="s">
        <v>1784</v>
      </c>
      <c r="J48" s="11" t="s">
        <v>2634</v>
      </c>
      <c r="K48" s="130" t="s">
        <v>722</v>
      </c>
      <c r="L48" s="130" t="s">
        <v>768</v>
      </c>
      <c r="M48" s="130" t="s">
        <v>1971</v>
      </c>
      <c r="N48" s="130" t="s">
        <v>999</v>
      </c>
      <c r="O48" s="130" t="s">
        <v>2551</v>
      </c>
      <c r="P48" s="175"/>
      <c r="Q48" s="176" t="s">
        <v>2629</v>
      </c>
      <c r="R48" s="176"/>
      <c r="S48" s="176" t="s">
        <v>2635</v>
      </c>
      <c r="T48" s="175"/>
      <c r="U48" s="175">
        <v>210048</v>
      </c>
      <c r="V48" s="177" t="s">
        <v>2631</v>
      </c>
      <c r="W48" s="178"/>
      <c r="X48" s="175"/>
    </row>
    <row r="49" spans="1:24">
      <c r="A49" t="str">
        <f t="shared" si="0"/>
        <v>SR_M_A02_C61_64_02-02[mid] | SR_T_S02_S02_QMQA[A:VC12]</v>
      </c>
      <c r="B49" s="171" t="s">
        <v>614</v>
      </c>
      <c r="C49" s="172" t="s">
        <v>634</v>
      </c>
      <c r="D49" s="173" t="s">
        <v>605</v>
      </c>
      <c r="E49" s="110" t="s">
        <v>659</v>
      </c>
      <c r="F49" s="11" t="s">
        <v>720</v>
      </c>
      <c r="G49" s="11" t="s">
        <v>728</v>
      </c>
      <c r="H49" s="174" t="s">
        <v>17</v>
      </c>
      <c r="I49" s="11" t="s">
        <v>1784</v>
      </c>
      <c r="J49" s="11" t="s">
        <v>2636</v>
      </c>
      <c r="K49" s="130" t="s">
        <v>722</v>
      </c>
      <c r="L49" s="130" t="s">
        <v>768</v>
      </c>
      <c r="M49" s="130" t="s">
        <v>2094</v>
      </c>
      <c r="N49" s="130" t="s">
        <v>2159</v>
      </c>
      <c r="O49" s="130" t="s">
        <v>2554</v>
      </c>
      <c r="P49" s="175"/>
      <c r="Q49" s="176" t="s">
        <v>2629</v>
      </c>
      <c r="R49" s="176"/>
      <c r="S49" s="176" t="s">
        <v>2637</v>
      </c>
      <c r="T49" s="175"/>
      <c r="U49" s="175">
        <v>210049</v>
      </c>
      <c r="V49" s="177" t="s">
        <v>2631</v>
      </c>
      <c r="W49" s="178"/>
      <c r="X49" s="175"/>
    </row>
    <row r="50" spans="1:24">
      <c r="A50" t="str">
        <f t="shared" si="0"/>
        <v>SR_M_A02_C61_64_02-02[mid] | SR_T_S02_S02_FODO[A:VC15]</v>
      </c>
      <c r="B50" s="171" t="s">
        <v>614</v>
      </c>
      <c r="C50" s="172" t="s">
        <v>634</v>
      </c>
      <c r="D50" s="173" t="s">
        <v>605</v>
      </c>
      <c r="E50" s="110" t="s">
        <v>659</v>
      </c>
      <c r="F50" s="11" t="s">
        <v>720</v>
      </c>
      <c r="G50" s="11" t="s">
        <v>728</v>
      </c>
      <c r="H50" s="174" t="s">
        <v>17</v>
      </c>
      <c r="I50" s="11" t="s">
        <v>1784</v>
      </c>
      <c r="J50" s="11" t="s">
        <v>2638</v>
      </c>
      <c r="K50" s="130" t="s">
        <v>722</v>
      </c>
      <c r="L50" s="130" t="s">
        <v>768</v>
      </c>
      <c r="M50" s="130" t="s">
        <v>812</v>
      </c>
      <c r="N50" s="130" t="s">
        <v>2163</v>
      </c>
      <c r="O50" s="130" t="s">
        <v>2557</v>
      </c>
      <c r="P50" s="175"/>
      <c r="Q50" s="176" t="s">
        <v>2639</v>
      </c>
      <c r="R50" s="176"/>
      <c r="S50" s="176" t="s">
        <v>2640</v>
      </c>
      <c r="T50" s="175"/>
      <c r="U50" s="175">
        <v>210050</v>
      </c>
      <c r="V50" s="177" t="s">
        <v>2631</v>
      </c>
      <c r="W50" s="178"/>
      <c r="X50" s="175"/>
    </row>
    <row r="51" spans="1:24">
      <c r="A51" t="str">
        <f t="shared" si="0"/>
        <v>SR_M_A02_C61_64_02-02[mid] | SR_T_S02_S02_QMQB[B:VC9]</v>
      </c>
      <c r="B51" s="171" t="s">
        <v>614</v>
      </c>
      <c r="C51" s="172" t="s">
        <v>634</v>
      </c>
      <c r="D51" s="173" t="s">
        <v>605</v>
      </c>
      <c r="E51" s="110" t="s">
        <v>659</v>
      </c>
      <c r="F51" s="11" t="s">
        <v>720</v>
      </c>
      <c r="G51" s="11" t="s">
        <v>728</v>
      </c>
      <c r="H51" s="174" t="s">
        <v>17</v>
      </c>
      <c r="I51" s="11" t="s">
        <v>1784</v>
      </c>
      <c r="J51" s="11" t="s">
        <v>2641</v>
      </c>
      <c r="K51" s="130" t="s">
        <v>722</v>
      </c>
      <c r="L51" s="130" t="s">
        <v>768</v>
      </c>
      <c r="M51" s="130" t="s">
        <v>2053</v>
      </c>
      <c r="N51" s="130" t="s">
        <v>1031</v>
      </c>
      <c r="O51" s="130" t="s">
        <v>2561</v>
      </c>
      <c r="P51" s="175"/>
      <c r="Q51" s="176" t="s">
        <v>2639</v>
      </c>
      <c r="R51" s="176"/>
      <c r="S51" s="176" t="s">
        <v>2642</v>
      </c>
      <c r="T51" s="175"/>
      <c r="U51" s="175">
        <v>210051</v>
      </c>
      <c r="V51" s="177" t="s">
        <v>2631</v>
      </c>
      <c r="W51" s="178"/>
      <c r="X51" s="175"/>
    </row>
    <row r="52" spans="1:24">
      <c r="A52" t="str">
        <f t="shared" si="0"/>
        <v>SR_M_A02_C61_64_02-02[mid] | SR_T_S02_S02_DLMB[B:VC6]</v>
      </c>
      <c r="B52" s="171" t="s">
        <v>614</v>
      </c>
      <c r="C52" s="172" t="s">
        <v>634</v>
      </c>
      <c r="D52" s="173" t="s">
        <v>605</v>
      </c>
      <c r="E52" s="110" t="s">
        <v>659</v>
      </c>
      <c r="F52" s="11" t="s">
        <v>720</v>
      </c>
      <c r="G52" s="11" t="s">
        <v>728</v>
      </c>
      <c r="H52" s="174" t="s">
        <v>17</v>
      </c>
      <c r="I52" s="11" t="s">
        <v>1784</v>
      </c>
      <c r="J52" s="11" t="s">
        <v>2643</v>
      </c>
      <c r="K52" s="130" t="s">
        <v>722</v>
      </c>
      <c r="L52" s="130" t="s">
        <v>768</v>
      </c>
      <c r="M52" s="130" t="s">
        <v>2012</v>
      </c>
      <c r="N52" s="130" t="s">
        <v>1024</v>
      </c>
      <c r="O52" s="130" t="s">
        <v>2564</v>
      </c>
      <c r="P52" s="175"/>
      <c r="Q52" s="176" t="s">
        <v>2639</v>
      </c>
      <c r="R52" s="176"/>
      <c r="S52" s="176" t="s">
        <v>2644</v>
      </c>
      <c r="T52" s="175"/>
      <c r="U52" s="175">
        <v>210052</v>
      </c>
      <c r="V52" s="177" t="s">
        <v>2631</v>
      </c>
      <c r="W52" s="178"/>
      <c r="X52" s="175"/>
    </row>
    <row r="53" spans="1:24">
      <c r="A53" t="str">
        <f t="shared" si="0"/>
        <v>SR_M_A02_C61_64_02-02[mid] | SR_T_S02_S02_DLMB[B:VC5]</v>
      </c>
      <c r="B53" s="171" t="s">
        <v>614</v>
      </c>
      <c r="C53" s="172" t="s">
        <v>634</v>
      </c>
      <c r="D53" s="173" t="s">
        <v>605</v>
      </c>
      <c r="E53" s="110" t="s">
        <v>659</v>
      </c>
      <c r="F53" s="11" t="s">
        <v>720</v>
      </c>
      <c r="G53" s="11" t="s">
        <v>728</v>
      </c>
      <c r="H53" s="174" t="s">
        <v>17</v>
      </c>
      <c r="I53" s="11" t="s">
        <v>1784</v>
      </c>
      <c r="J53" s="11" t="s">
        <v>2645</v>
      </c>
      <c r="K53" s="130" t="s">
        <v>722</v>
      </c>
      <c r="L53" s="130" t="s">
        <v>768</v>
      </c>
      <c r="M53" s="130" t="s">
        <v>2012</v>
      </c>
      <c r="N53" s="130" t="s">
        <v>1022</v>
      </c>
      <c r="O53" s="130" t="s">
        <v>2567</v>
      </c>
      <c r="P53" s="175"/>
      <c r="Q53" s="176" t="s">
        <v>2639</v>
      </c>
      <c r="R53" s="176"/>
      <c r="S53" s="176" t="s">
        <v>2646</v>
      </c>
      <c r="T53" s="175"/>
      <c r="U53" s="175">
        <v>210053</v>
      </c>
      <c r="V53" s="177" t="s">
        <v>2631</v>
      </c>
      <c r="W53" s="178"/>
      <c r="X53" s="175"/>
    </row>
    <row r="54" spans="1:24">
      <c r="A54" t="str">
        <f t="shared" si="0"/>
        <v>SR_M_A02_C61_64_02-02[mid] | SR_T_S02_S02_DLMB[B:VC3]</v>
      </c>
      <c r="B54" s="171" t="s">
        <v>614</v>
      </c>
      <c r="C54" s="172" t="s">
        <v>634</v>
      </c>
      <c r="D54" s="173" t="s">
        <v>605</v>
      </c>
      <c r="E54" s="110" t="s">
        <v>659</v>
      </c>
      <c r="F54" s="11" t="s">
        <v>720</v>
      </c>
      <c r="G54" s="11" t="s">
        <v>728</v>
      </c>
      <c r="H54" s="174" t="s">
        <v>17</v>
      </c>
      <c r="I54" s="11" t="s">
        <v>1784</v>
      </c>
      <c r="J54" s="11" t="s">
        <v>2647</v>
      </c>
      <c r="K54" s="130" t="s">
        <v>722</v>
      </c>
      <c r="L54" s="130" t="s">
        <v>768</v>
      </c>
      <c r="M54" s="130" t="s">
        <v>2012</v>
      </c>
      <c r="N54" s="130" t="s">
        <v>1016</v>
      </c>
      <c r="O54" s="130" t="s">
        <v>2570</v>
      </c>
      <c r="P54" s="175"/>
      <c r="Q54" s="176" t="s">
        <v>2648</v>
      </c>
      <c r="R54" s="176"/>
      <c r="S54" s="176" t="s">
        <v>2649</v>
      </c>
      <c r="T54" s="175"/>
      <c r="U54" s="175">
        <v>210054</v>
      </c>
      <c r="V54" s="177" t="s">
        <v>2631</v>
      </c>
      <c r="W54" s="178"/>
      <c r="X54" s="175"/>
    </row>
    <row r="55" spans="1:24">
      <c r="A55" t="str">
        <f t="shared" si="0"/>
        <v>SR_M_A02_C61_64_02-02[mid] | SR_T_S02_S02_ID[DS:IDVC]</v>
      </c>
      <c r="B55" s="171" t="s">
        <v>614</v>
      </c>
      <c r="C55" s="172" t="s">
        <v>634</v>
      </c>
      <c r="D55" s="173" t="s">
        <v>605</v>
      </c>
      <c r="E55" s="110" t="s">
        <v>659</v>
      </c>
      <c r="F55" s="11" t="s">
        <v>720</v>
      </c>
      <c r="G55" s="11" t="s">
        <v>728</v>
      </c>
      <c r="H55" s="174" t="s">
        <v>17</v>
      </c>
      <c r="I55" s="11" t="s">
        <v>1784</v>
      </c>
      <c r="J55" s="11" t="s">
        <v>2650</v>
      </c>
      <c r="K55" s="130" t="s">
        <v>722</v>
      </c>
      <c r="L55" s="130" t="s">
        <v>768</v>
      </c>
      <c r="M55" s="130" t="s">
        <v>847</v>
      </c>
      <c r="N55" s="130" t="s">
        <v>2224</v>
      </c>
      <c r="O55" s="130" t="s">
        <v>2574</v>
      </c>
      <c r="P55" s="175"/>
      <c r="Q55" s="176" t="s">
        <v>2651</v>
      </c>
      <c r="R55" s="176"/>
      <c r="S55" s="176" t="s">
        <v>2652</v>
      </c>
      <c r="T55" s="175"/>
      <c r="U55" s="175">
        <v>210055</v>
      </c>
      <c r="V55" s="177" t="s">
        <v>2631</v>
      </c>
      <c r="W55" s="178"/>
      <c r="X55" s="175"/>
    </row>
    <row r="56" spans="1:24">
      <c r="A56" t="str">
        <f t="shared" si="0"/>
        <v>SR_M_A02_C61_64_01-02[mid] | SR_T_S02_S02_QMQB[B:VC9]</v>
      </c>
      <c r="B56" s="171" t="s">
        <v>614</v>
      </c>
      <c r="C56" s="172" t="s">
        <v>631</v>
      </c>
      <c r="D56" s="173" t="s">
        <v>605</v>
      </c>
      <c r="E56" s="110" t="s">
        <v>652</v>
      </c>
      <c r="F56" s="11" t="s">
        <v>720</v>
      </c>
      <c r="G56" s="11" t="s">
        <v>728</v>
      </c>
      <c r="H56" s="174" t="s">
        <v>3</v>
      </c>
      <c r="I56" s="11" t="s">
        <v>1784</v>
      </c>
      <c r="J56" s="11" t="s">
        <v>2653</v>
      </c>
      <c r="K56" s="130" t="s">
        <v>722</v>
      </c>
      <c r="L56" s="130" t="s">
        <v>768</v>
      </c>
      <c r="M56" s="130" t="s">
        <v>2053</v>
      </c>
      <c r="N56" s="130" t="s">
        <v>1031</v>
      </c>
      <c r="O56" s="130" t="s">
        <v>2654</v>
      </c>
      <c r="P56" s="175"/>
      <c r="Q56" s="176" t="s">
        <v>2583</v>
      </c>
      <c r="R56" s="176"/>
      <c r="S56" s="176" t="s">
        <v>2655</v>
      </c>
      <c r="T56" s="175"/>
      <c r="U56" s="175">
        <v>210056</v>
      </c>
      <c r="V56" s="177" t="s">
        <v>2585</v>
      </c>
      <c r="W56" s="178"/>
      <c r="X56" s="175"/>
    </row>
    <row r="57" spans="1:24">
      <c r="A57" t="str">
        <f t="shared" si="0"/>
        <v>SR_M_A02_C61_64_01-02[mid] | SR_T_S02_S02_QMQB[B:VC9]</v>
      </c>
      <c r="B57" s="171" t="s">
        <v>614</v>
      </c>
      <c r="C57" s="172" t="s">
        <v>634</v>
      </c>
      <c r="D57" s="173" t="s">
        <v>605</v>
      </c>
      <c r="E57" s="110" t="s">
        <v>655</v>
      </c>
      <c r="F57" s="11" t="s">
        <v>720</v>
      </c>
      <c r="G57" s="11" t="s">
        <v>728</v>
      </c>
      <c r="H57" s="174" t="s">
        <v>3</v>
      </c>
      <c r="I57" s="11" t="s">
        <v>1784</v>
      </c>
      <c r="J57" s="11" t="s">
        <v>2656</v>
      </c>
      <c r="K57" s="130" t="s">
        <v>722</v>
      </c>
      <c r="L57" s="130" t="s">
        <v>768</v>
      </c>
      <c r="M57" s="130" t="s">
        <v>2053</v>
      </c>
      <c r="N57" s="130" t="s">
        <v>1031</v>
      </c>
      <c r="O57" s="130" t="s">
        <v>2657</v>
      </c>
      <c r="P57" s="175"/>
      <c r="Q57" s="176" t="s">
        <v>2583</v>
      </c>
      <c r="R57" s="176"/>
      <c r="S57" s="176" t="s">
        <v>2658</v>
      </c>
      <c r="T57" s="175"/>
      <c r="U57" s="175">
        <v>210057</v>
      </c>
      <c r="V57" s="177" t="s">
        <v>2585</v>
      </c>
      <c r="W57" s="178"/>
      <c r="X57" s="175"/>
    </row>
    <row r="58" spans="1:24">
      <c r="A58" t="str">
        <f t="shared" si="0"/>
        <v>SR_M_A02_C61_64_02-02[mid] | SR_T_S02_S02_ID[DS:IDVC]</v>
      </c>
      <c r="B58" s="171" t="s">
        <v>614</v>
      </c>
      <c r="C58" s="172" t="s">
        <v>631</v>
      </c>
      <c r="D58" s="173" t="s">
        <v>605</v>
      </c>
      <c r="E58" s="110" t="s">
        <v>652</v>
      </c>
      <c r="F58" s="11" t="s">
        <v>720</v>
      </c>
      <c r="G58" s="11" t="s">
        <v>728</v>
      </c>
      <c r="H58" s="174" t="s">
        <v>17</v>
      </c>
      <c r="I58" s="11" t="s">
        <v>1784</v>
      </c>
      <c r="J58" s="11" t="s">
        <v>2659</v>
      </c>
      <c r="K58" s="130" t="s">
        <v>722</v>
      </c>
      <c r="L58" s="130" t="s">
        <v>768</v>
      </c>
      <c r="M58" s="130" t="s">
        <v>847</v>
      </c>
      <c r="N58" s="130" t="s">
        <v>2224</v>
      </c>
      <c r="O58" s="130" t="s">
        <v>2660</v>
      </c>
      <c r="P58" s="175"/>
      <c r="Q58" s="176" t="s">
        <v>2591</v>
      </c>
      <c r="R58" s="176"/>
      <c r="S58" s="176" t="s">
        <v>2661</v>
      </c>
      <c r="T58" s="175"/>
      <c r="U58" s="175">
        <v>210058</v>
      </c>
      <c r="V58" s="177" t="s">
        <v>2593</v>
      </c>
      <c r="W58" s="178"/>
      <c r="X58" s="175"/>
    </row>
    <row r="59" spans="1:24">
      <c r="A59" t="str">
        <f t="shared" si="0"/>
        <v>SR_M_A02_C61_64_02-02[mid] | SR_T_S02_S02_ID[DS:IDVC]</v>
      </c>
      <c r="B59" s="171" t="s">
        <v>614</v>
      </c>
      <c r="C59" s="172" t="s">
        <v>634</v>
      </c>
      <c r="D59" s="173" t="s">
        <v>605</v>
      </c>
      <c r="E59" s="110" t="s">
        <v>655</v>
      </c>
      <c r="F59" s="11" t="s">
        <v>720</v>
      </c>
      <c r="G59" s="11" t="s">
        <v>728</v>
      </c>
      <c r="H59" s="174" t="s">
        <v>17</v>
      </c>
      <c r="I59" s="11" t="s">
        <v>1784</v>
      </c>
      <c r="J59" s="11" t="s">
        <v>2662</v>
      </c>
      <c r="K59" s="130" t="s">
        <v>722</v>
      </c>
      <c r="L59" s="130" t="s">
        <v>768</v>
      </c>
      <c r="M59" s="130" t="s">
        <v>847</v>
      </c>
      <c r="N59" s="130" t="s">
        <v>2224</v>
      </c>
      <c r="O59" s="130" t="s">
        <v>2663</v>
      </c>
      <c r="P59" s="175"/>
      <c r="Q59" s="176" t="s">
        <v>2591</v>
      </c>
      <c r="R59" s="176"/>
      <c r="S59" s="176" t="s">
        <v>2664</v>
      </c>
      <c r="T59" s="175"/>
      <c r="U59" s="175">
        <v>210059</v>
      </c>
      <c r="V59" s="177" t="s">
        <v>2593</v>
      </c>
      <c r="W59" s="178"/>
      <c r="X59" s="175"/>
    </row>
    <row r="60" spans="1:24">
      <c r="A60" t="str">
        <f t="shared" si="0"/>
        <v>SR_M_A02_C61_64_02-02[mid] | SR_T_S02_S02_DLMA[A:GV1]</v>
      </c>
      <c r="B60" s="171" t="s">
        <v>614</v>
      </c>
      <c r="C60" s="172" t="s">
        <v>631</v>
      </c>
      <c r="D60" s="173" t="s">
        <v>605</v>
      </c>
      <c r="E60" s="110" t="s">
        <v>662</v>
      </c>
      <c r="F60" s="11" t="s">
        <v>720</v>
      </c>
      <c r="G60" s="11" t="s">
        <v>728</v>
      </c>
      <c r="H60" s="174" t="s">
        <v>17</v>
      </c>
      <c r="I60" s="11" t="s">
        <v>1784</v>
      </c>
      <c r="J60" s="11" t="s">
        <v>2665</v>
      </c>
      <c r="K60" s="130" t="s">
        <v>722</v>
      </c>
      <c r="L60" s="130" t="s">
        <v>768</v>
      </c>
      <c r="M60" s="130" t="s">
        <v>1971</v>
      </c>
      <c r="N60" s="130" t="s">
        <v>977</v>
      </c>
      <c r="O60" s="130" t="s">
        <v>2598</v>
      </c>
      <c r="P60" s="175"/>
      <c r="Q60" s="176" t="s">
        <v>2666</v>
      </c>
      <c r="R60" s="176"/>
      <c r="S60" s="176" t="s">
        <v>2667</v>
      </c>
      <c r="T60" s="175"/>
      <c r="U60" s="175">
        <v>210060</v>
      </c>
      <c r="V60" s="177" t="s">
        <v>2593</v>
      </c>
      <c r="W60" s="178"/>
      <c r="X60" s="175"/>
    </row>
    <row r="61" spans="1:24">
      <c r="A61" t="str">
        <f t="shared" si="0"/>
        <v>SR_M_A02_C61_64_02-02[mid] | SR_T_S02_S02_DLMB[B:GV1]</v>
      </c>
      <c r="B61" s="171" t="s">
        <v>614</v>
      </c>
      <c r="C61" s="172" t="s">
        <v>631</v>
      </c>
      <c r="D61" s="173" t="s">
        <v>605</v>
      </c>
      <c r="E61" s="110" t="s">
        <v>662</v>
      </c>
      <c r="F61" s="11" t="s">
        <v>720</v>
      </c>
      <c r="G61" s="11" t="s">
        <v>728</v>
      </c>
      <c r="H61" s="174" t="s">
        <v>17</v>
      </c>
      <c r="I61" s="11" t="s">
        <v>1784</v>
      </c>
      <c r="J61" s="11" t="s">
        <v>2668</v>
      </c>
      <c r="K61" s="130" t="s">
        <v>722</v>
      </c>
      <c r="L61" s="130" t="s">
        <v>768</v>
      </c>
      <c r="M61" s="130" t="s">
        <v>2012</v>
      </c>
      <c r="N61" s="130" t="s">
        <v>1009</v>
      </c>
      <c r="O61" s="130" t="s">
        <v>2602</v>
      </c>
      <c r="P61" s="175"/>
      <c r="Q61" s="176" t="s">
        <v>2666</v>
      </c>
      <c r="R61" s="176"/>
      <c r="S61" s="176" t="s">
        <v>2669</v>
      </c>
      <c r="T61" s="175"/>
      <c r="U61" s="175">
        <v>210061</v>
      </c>
      <c r="V61" s="177" t="s">
        <v>2593</v>
      </c>
      <c r="W61" s="178"/>
      <c r="X61" s="175"/>
    </row>
    <row r="62" spans="1:24">
      <c r="A62" t="str">
        <f t="shared" si="0"/>
        <v>SR_M_A02_C61_64_01-03[mid] | SR_T_S02_S02_DLMA[A:GV1]</v>
      </c>
      <c r="B62" s="171" t="s">
        <v>614</v>
      </c>
      <c r="C62" s="172" t="s">
        <v>631</v>
      </c>
      <c r="D62" s="173" t="s">
        <v>605</v>
      </c>
      <c r="E62" s="110" t="s">
        <v>662</v>
      </c>
      <c r="F62" s="11" t="s">
        <v>720</v>
      </c>
      <c r="G62" s="11" t="s">
        <v>728</v>
      </c>
      <c r="H62" s="174" t="s">
        <v>4</v>
      </c>
      <c r="I62" s="11" t="s">
        <v>1784</v>
      </c>
      <c r="J62" s="11" t="s">
        <v>2670</v>
      </c>
      <c r="K62" s="130" t="s">
        <v>722</v>
      </c>
      <c r="L62" s="130" t="s">
        <v>768</v>
      </c>
      <c r="M62" s="130" t="s">
        <v>1971</v>
      </c>
      <c r="N62" s="130" t="s">
        <v>977</v>
      </c>
      <c r="O62" s="130" t="s">
        <v>2605</v>
      </c>
      <c r="P62" s="175"/>
      <c r="Q62" s="176" t="s">
        <v>2606</v>
      </c>
      <c r="R62" s="176"/>
      <c r="S62" s="176" t="s">
        <v>2667</v>
      </c>
      <c r="T62" s="175"/>
      <c r="U62" s="175">
        <v>210062</v>
      </c>
      <c r="V62" s="177" t="s">
        <v>2607</v>
      </c>
      <c r="W62" s="178"/>
      <c r="X62" s="175"/>
    </row>
    <row r="63" spans="1:24">
      <c r="A63" t="str">
        <f t="shared" si="0"/>
        <v>SR_M_A02_C61_64_01-03[mid] | SR_T_S02_S02_DLMB[B:GV1]</v>
      </c>
      <c r="B63" s="171" t="s">
        <v>614</v>
      </c>
      <c r="C63" s="172" t="s">
        <v>631</v>
      </c>
      <c r="D63" s="173" t="s">
        <v>605</v>
      </c>
      <c r="E63" s="110" t="s">
        <v>662</v>
      </c>
      <c r="F63" s="11" t="s">
        <v>720</v>
      </c>
      <c r="G63" s="11" t="s">
        <v>728</v>
      </c>
      <c r="H63" s="174" t="s">
        <v>4</v>
      </c>
      <c r="I63" s="11" t="s">
        <v>1784</v>
      </c>
      <c r="J63" s="11" t="s">
        <v>2671</v>
      </c>
      <c r="K63" s="130" t="s">
        <v>722</v>
      </c>
      <c r="L63" s="130" t="s">
        <v>768</v>
      </c>
      <c r="M63" s="130" t="s">
        <v>2012</v>
      </c>
      <c r="N63" s="130" t="s">
        <v>1009</v>
      </c>
      <c r="O63" s="130" t="s">
        <v>2609</v>
      </c>
      <c r="P63" s="175"/>
      <c r="Q63" s="176" t="s">
        <v>2606</v>
      </c>
      <c r="R63" s="176"/>
      <c r="S63" s="176" t="s">
        <v>2669</v>
      </c>
      <c r="T63" s="175"/>
      <c r="U63" s="175">
        <v>210063</v>
      </c>
      <c r="V63" s="177" t="s">
        <v>2607</v>
      </c>
      <c r="W63" s="178"/>
      <c r="X63" s="175"/>
    </row>
    <row r="64" spans="1:24">
      <c r="A64" t="str">
        <f t="shared" si="0"/>
        <v>SR_M_A02_C61_64_01-02[mid] | SR_T_S02_S02_FODO[A:VC15]</v>
      </c>
      <c r="B64" s="171" t="s">
        <v>614</v>
      </c>
      <c r="C64" s="172" t="s">
        <v>634</v>
      </c>
      <c r="D64" s="173" t="s">
        <v>605</v>
      </c>
      <c r="E64" s="110" t="s">
        <v>2454</v>
      </c>
      <c r="F64" s="11" t="s">
        <v>720</v>
      </c>
      <c r="G64" s="11" t="s">
        <v>728</v>
      </c>
      <c r="H64" s="174" t="s">
        <v>3</v>
      </c>
      <c r="I64" s="11" t="s">
        <v>1784</v>
      </c>
      <c r="J64" s="11" t="s">
        <v>2672</v>
      </c>
      <c r="K64" s="130" t="s">
        <v>722</v>
      </c>
      <c r="L64" s="130" t="s">
        <v>768</v>
      </c>
      <c r="M64" s="130" t="s">
        <v>812</v>
      </c>
      <c r="N64" s="130" t="s">
        <v>2163</v>
      </c>
      <c r="O64" s="130" t="s">
        <v>2673</v>
      </c>
      <c r="P64" s="175"/>
      <c r="Q64" s="179" t="s">
        <v>2674</v>
      </c>
      <c r="R64" s="179"/>
      <c r="S64" s="176" t="s">
        <v>2675</v>
      </c>
      <c r="T64" s="175"/>
      <c r="U64" s="175">
        <v>210064</v>
      </c>
      <c r="V64" s="177" t="s">
        <v>2585</v>
      </c>
      <c r="W64" s="178"/>
      <c r="X64" s="180" t="s">
        <v>2676</v>
      </c>
    </row>
    <row r="65" spans="1:24">
      <c r="A65" t="str">
        <f t="shared" si="0"/>
        <v>SR_M_A02_C61_64_01-02[mid] | SR_T_S02_S02_FODO[A:VC15]</v>
      </c>
      <c r="B65" s="171" t="s">
        <v>614</v>
      </c>
      <c r="C65" s="172" t="s">
        <v>631</v>
      </c>
      <c r="D65" s="173" t="s">
        <v>605</v>
      </c>
      <c r="E65" s="110" t="s">
        <v>662</v>
      </c>
      <c r="F65" s="11" t="s">
        <v>720</v>
      </c>
      <c r="G65" s="11" t="s">
        <v>728</v>
      </c>
      <c r="H65" s="174" t="s">
        <v>3</v>
      </c>
      <c r="I65" s="11" t="s">
        <v>1784</v>
      </c>
      <c r="J65" s="11" t="s">
        <v>2677</v>
      </c>
      <c r="K65" s="130" t="s">
        <v>722</v>
      </c>
      <c r="L65" s="130" t="s">
        <v>768</v>
      </c>
      <c r="M65" s="130" t="s">
        <v>812</v>
      </c>
      <c r="N65" s="130" t="s">
        <v>2163</v>
      </c>
      <c r="O65" s="130" t="s">
        <v>2678</v>
      </c>
      <c r="P65" s="175"/>
      <c r="Q65" s="176" t="s">
        <v>2616</v>
      </c>
      <c r="R65" s="176"/>
      <c r="S65" s="176" t="s">
        <v>2679</v>
      </c>
      <c r="T65" s="175"/>
      <c r="U65" s="175">
        <v>210065</v>
      </c>
      <c r="V65" s="177" t="s">
        <v>2585</v>
      </c>
      <c r="W65" s="178"/>
      <c r="X65" s="175"/>
    </row>
    <row r="66" spans="1:24">
      <c r="A66" t="str">
        <f t="shared" si="0"/>
        <v>SR_M_A02_C61_64_01-02[mid] | SR_T_S02_S02_FODO[A:VC15]</v>
      </c>
      <c r="B66" s="171" t="s">
        <v>614</v>
      </c>
      <c r="C66" s="172" t="s">
        <v>631</v>
      </c>
      <c r="D66" s="173" t="s">
        <v>605</v>
      </c>
      <c r="E66" s="181" t="s">
        <v>662</v>
      </c>
      <c r="F66" s="11" t="s">
        <v>720</v>
      </c>
      <c r="G66" s="11" t="s">
        <v>728</v>
      </c>
      <c r="H66" s="174" t="s">
        <v>3</v>
      </c>
      <c r="I66" s="11" t="s">
        <v>1784</v>
      </c>
      <c r="J66" s="11" t="s">
        <v>2680</v>
      </c>
      <c r="K66" s="182" t="s">
        <v>722</v>
      </c>
      <c r="L66" s="182" t="s">
        <v>768</v>
      </c>
      <c r="M66" s="182" t="s">
        <v>812</v>
      </c>
      <c r="N66" s="182" t="s">
        <v>2163</v>
      </c>
      <c r="O66" s="130" t="s">
        <v>2681</v>
      </c>
      <c r="P66" s="175"/>
      <c r="Q66" s="176" t="s">
        <v>2616</v>
      </c>
      <c r="R66" s="176"/>
      <c r="S66" s="176" t="s">
        <v>2682</v>
      </c>
      <c r="T66" s="175"/>
      <c r="U66" s="175">
        <v>210066</v>
      </c>
      <c r="V66" s="177" t="s">
        <v>2585</v>
      </c>
      <c r="W66" s="178"/>
      <c r="X66" s="175"/>
    </row>
    <row r="67" spans="1:24">
      <c r="A67" t="str">
        <f t="shared" si="0"/>
        <v>SR_M_A02_C61_64_01-02[mid] | SR_T_S02_S02_FODO[A:VC15]</v>
      </c>
      <c r="B67" s="171" t="s">
        <v>614</v>
      </c>
      <c r="C67" s="172" t="s">
        <v>631</v>
      </c>
      <c r="D67" s="173" t="s">
        <v>605</v>
      </c>
      <c r="E67" s="110" t="s">
        <v>652</v>
      </c>
      <c r="F67" s="11" t="s">
        <v>720</v>
      </c>
      <c r="G67" s="11" t="s">
        <v>728</v>
      </c>
      <c r="H67" s="174" t="s">
        <v>3</v>
      </c>
      <c r="I67" s="11" t="s">
        <v>1784</v>
      </c>
      <c r="J67" s="11" t="s">
        <v>2683</v>
      </c>
      <c r="K67" s="130" t="s">
        <v>722</v>
      </c>
      <c r="L67" s="130" t="s">
        <v>768</v>
      </c>
      <c r="M67" s="130" t="s">
        <v>812</v>
      </c>
      <c r="N67" s="130" t="s">
        <v>2163</v>
      </c>
      <c r="O67" s="130" t="s">
        <v>2684</v>
      </c>
      <c r="P67" s="175"/>
      <c r="Q67" s="176" t="s">
        <v>2623</v>
      </c>
      <c r="R67" s="176"/>
      <c r="S67" s="176" t="s">
        <v>2685</v>
      </c>
      <c r="T67" s="175"/>
      <c r="U67" s="175">
        <v>210067</v>
      </c>
      <c r="V67" s="177" t="s">
        <v>2585</v>
      </c>
      <c r="W67" s="178"/>
      <c r="X67" s="175"/>
    </row>
    <row r="68" spans="1:24">
      <c r="A68" t="str">
        <f t="shared" si="0"/>
        <v>SR_M_A02_C61_64_01-02[mid] | SR_T_S02_S02_FODO[A:VC15]</v>
      </c>
      <c r="B68" s="171" t="s">
        <v>614</v>
      </c>
      <c r="C68" s="172" t="s">
        <v>634</v>
      </c>
      <c r="D68" s="173" t="s">
        <v>605</v>
      </c>
      <c r="E68" s="110" t="s">
        <v>655</v>
      </c>
      <c r="F68" s="11" t="s">
        <v>720</v>
      </c>
      <c r="G68" s="11" t="s">
        <v>728</v>
      </c>
      <c r="H68" s="174" t="s">
        <v>3</v>
      </c>
      <c r="I68" s="11" t="s">
        <v>1784</v>
      </c>
      <c r="J68" s="11" t="s">
        <v>2686</v>
      </c>
      <c r="K68" s="130" t="s">
        <v>722</v>
      </c>
      <c r="L68" s="130" t="s">
        <v>768</v>
      </c>
      <c r="M68" s="130" t="s">
        <v>812</v>
      </c>
      <c r="N68" s="130" t="s">
        <v>2163</v>
      </c>
      <c r="O68" s="130" t="s">
        <v>2687</v>
      </c>
      <c r="P68" s="175"/>
      <c r="Q68" s="176" t="s">
        <v>2623</v>
      </c>
      <c r="R68" s="176"/>
      <c r="S68" s="176" t="s">
        <v>2688</v>
      </c>
      <c r="T68" s="175"/>
      <c r="U68" s="175">
        <v>210068</v>
      </c>
      <c r="V68" s="177" t="s">
        <v>2585</v>
      </c>
      <c r="W68" s="178"/>
      <c r="X68" s="175"/>
    </row>
    <row r="69" spans="1:24">
      <c r="A69" t="str">
        <f t="shared" si="0"/>
        <v>SR_M_A02_C61_64_01-02[mid] | SR_T_S02_S02_FODO[A:VC15]</v>
      </c>
      <c r="B69" s="171" t="s">
        <v>614</v>
      </c>
      <c r="C69" s="172" t="s">
        <v>631</v>
      </c>
      <c r="D69" s="173" t="s">
        <v>605</v>
      </c>
      <c r="E69" s="110" t="s">
        <v>652</v>
      </c>
      <c r="F69" s="11" t="s">
        <v>720</v>
      </c>
      <c r="G69" s="11" t="s">
        <v>728</v>
      </c>
      <c r="H69" s="174" t="s">
        <v>3</v>
      </c>
      <c r="I69" s="11" t="s">
        <v>1784</v>
      </c>
      <c r="J69" s="183" t="s">
        <v>2689</v>
      </c>
      <c r="K69" s="130" t="s">
        <v>722</v>
      </c>
      <c r="L69" s="130" t="s">
        <v>768</v>
      </c>
      <c r="M69" s="130" t="s">
        <v>812</v>
      </c>
      <c r="N69" s="130" t="s">
        <v>2163</v>
      </c>
      <c r="O69" s="184" t="s">
        <v>2690</v>
      </c>
      <c r="P69" s="175"/>
      <c r="Q69" s="176" t="s">
        <v>2623</v>
      </c>
      <c r="R69" s="176"/>
      <c r="S69" s="185" t="s">
        <v>2691</v>
      </c>
      <c r="T69" s="175"/>
      <c r="U69" s="175">
        <v>210069</v>
      </c>
      <c r="V69" s="177" t="s">
        <v>2585</v>
      </c>
      <c r="W69" s="178"/>
      <c r="X69" s="175"/>
    </row>
    <row r="70" spans="1:24">
      <c r="A70" t="str">
        <f t="shared" si="0"/>
        <v>SR_M_A02_C61_64_01-02[mid] | SR_T_S02_S02_FODO[A:VC15]</v>
      </c>
      <c r="B70" s="171" t="s">
        <v>614</v>
      </c>
      <c r="C70" s="172" t="s">
        <v>634</v>
      </c>
      <c r="D70" s="173" t="s">
        <v>605</v>
      </c>
      <c r="E70" s="110" t="s">
        <v>655</v>
      </c>
      <c r="F70" s="11" t="s">
        <v>720</v>
      </c>
      <c r="G70" s="11" t="s">
        <v>728</v>
      </c>
      <c r="H70" s="174" t="s">
        <v>3</v>
      </c>
      <c r="I70" s="11" t="s">
        <v>1784</v>
      </c>
      <c r="J70" s="183" t="s">
        <v>2692</v>
      </c>
      <c r="K70" s="130" t="s">
        <v>722</v>
      </c>
      <c r="L70" s="130" t="s">
        <v>768</v>
      </c>
      <c r="M70" s="130" t="s">
        <v>812</v>
      </c>
      <c r="N70" s="130" t="s">
        <v>2163</v>
      </c>
      <c r="O70" s="184" t="s">
        <v>2693</v>
      </c>
      <c r="P70" s="175"/>
      <c r="Q70" s="176" t="s">
        <v>2623</v>
      </c>
      <c r="R70" s="176"/>
      <c r="S70" s="185" t="s">
        <v>2694</v>
      </c>
      <c r="T70" s="175"/>
      <c r="U70" s="175">
        <v>210070</v>
      </c>
      <c r="V70" s="177" t="s">
        <v>2585</v>
      </c>
      <c r="W70" s="178"/>
      <c r="X70" s="175"/>
    </row>
    <row r="71" spans="1:24">
      <c r="A71" t="str">
        <f t="shared" si="0"/>
        <v>SR_M_A02_C61_64_01-02[mid] | SR_U_U02_C61_64_01-02-ROUGH_PUMP[mid]</v>
      </c>
      <c r="B71" s="171" t="s">
        <v>614</v>
      </c>
      <c r="C71" s="172" t="s">
        <v>634</v>
      </c>
      <c r="D71" s="173" t="s">
        <v>605</v>
      </c>
      <c r="E71" s="110" t="s">
        <v>2477</v>
      </c>
      <c r="F71" s="11" t="s">
        <v>720</v>
      </c>
      <c r="G71" s="11" t="s">
        <v>728</v>
      </c>
      <c r="H71" s="174" t="s">
        <v>3</v>
      </c>
      <c r="I71" s="11" t="s">
        <v>1784</v>
      </c>
      <c r="J71" s="186" t="s">
        <v>2695</v>
      </c>
      <c r="K71" s="187" t="s">
        <v>1854</v>
      </c>
      <c r="L71" s="187" t="s">
        <v>1860</v>
      </c>
      <c r="M71" s="187" t="s">
        <v>2457</v>
      </c>
      <c r="N71" s="188" t="s">
        <v>1784</v>
      </c>
      <c r="O71" s="189" t="s">
        <v>2696</v>
      </c>
      <c r="P71" s="175"/>
      <c r="Q71" s="179" t="s">
        <v>2616</v>
      </c>
      <c r="R71" s="179"/>
      <c r="S71" s="176" t="s">
        <v>2697</v>
      </c>
      <c r="T71" s="175"/>
      <c r="U71" s="175">
        <v>210071</v>
      </c>
      <c r="V71" s="177" t="s">
        <v>2585</v>
      </c>
      <c r="W71" s="178"/>
      <c r="X71" s="180" t="s">
        <v>2698</v>
      </c>
    </row>
    <row r="72" spans="1:24">
      <c r="A72" t="str">
        <f t="shared" si="0"/>
        <v>[] | []</v>
      </c>
      <c r="B72" s="171"/>
      <c r="C72" s="172"/>
      <c r="D72" s="173"/>
      <c r="E72" s="110"/>
      <c r="F72" s="11"/>
      <c r="G72" s="11"/>
      <c r="H72" s="11"/>
      <c r="I72" s="11"/>
      <c r="J72" s="11"/>
      <c r="K72" s="130"/>
      <c r="L72" s="130"/>
      <c r="M72" s="130"/>
      <c r="N72" s="130"/>
      <c r="O72" s="130"/>
      <c r="P72" s="175"/>
      <c r="Q72" s="175"/>
      <c r="R72" s="175"/>
      <c r="S72" s="175"/>
      <c r="T72" s="175"/>
      <c r="U72" s="175">
        <v>210072</v>
      </c>
      <c r="V72" s="177"/>
      <c r="W72" s="178"/>
      <c r="X72" s="175"/>
    </row>
    <row r="73" spans="1:24">
      <c r="A73" t="str">
        <f t="shared" si="0"/>
        <v>SR_M_A04_C67_70_03-02[mid] | SR_T_S03_S03_DLMA[A:VC3]</v>
      </c>
      <c r="B73" s="171" t="s">
        <v>614</v>
      </c>
      <c r="C73" s="172" t="s">
        <v>634</v>
      </c>
      <c r="D73" s="173" t="s">
        <v>605</v>
      </c>
      <c r="E73" s="110" t="s">
        <v>659</v>
      </c>
      <c r="F73" s="11" t="s">
        <v>720</v>
      </c>
      <c r="G73" s="11" t="s">
        <v>730</v>
      </c>
      <c r="H73" s="174" t="s">
        <v>38</v>
      </c>
      <c r="I73" s="11" t="s">
        <v>1784</v>
      </c>
      <c r="J73" s="11" t="s">
        <v>2699</v>
      </c>
      <c r="K73" s="130" t="s">
        <v>722</v>
      </c>
      <c r="L73" s="130" t="s">
        <v>769</v>
      </c>
      <c r="M73" s="130" t="s">
        <v>1972</v>
      </c>
      <c r="N73" s="130" t="s">
        <v>986</v>
      </c>
      <c r="O73" s="130" t="s">
        <v>2543</v>
      </c>
      <c r="P73" s="175"/>
      <c r="Q73" s="176" t="s">
        <v>2700</v>
      </c>
      <c r="R73" s="176"/>
      <c r="S73" s="176" t="s">
        <v>2701</v>
      </c>
      <c r="T73" s="175"/>
      <c r="U73" s="175">
        <v>210073</v>
      </c>
      <c r="V73" s="177" t="s">
        <v>2702</v>
      </c>
      <c r="W73" s="178"/>
      <c r="X73" s="175"/>
    </row>
    <row r="74" spans="1:24">
      <c r="A74" t="str">
        <f t="shared" si="0"/>
        <v>SR_M_A04_C67_70_03-02[mid] | SR_T_S03_S03_DLMA[A:VC6]</v>
      </c>
      <c r="B74" s="171" t="s">
        <v>614</v>
      </c>
      <c r="C74" s="172" t="s">
        <v>634</v>
      </c>
      <c r="D74" s="173" t="s">
        <v>605</v>
      </c>
      <c r="E74" s="110" t="s">
        <v>659</v>
      </c>
      <c r="F74" s="11" t="s">
        <v>720</v>
      </c>
      <c r="G74" s="11" t="s">
        <v>730</v>
      </c>
      <c r="H74" s="174" t="s">
        <v>38</v>
      </c>
      <c r="I74" s="11" t="s">
        <v>1784</v>
      </c>
      <c r="J74" s="11" t="s">
        <v>2703</v>
      </c>
      <c r="K74" s="130" t="s">
        <v>722</v>
      </c>
      <c r="L74" s="130" t="s">
        <v>769</v>
      </c>
      <c r="M74" s="130" t="s">
        <v>1972</v>
      </c>
      <c r="N74" s="130" t="s">
        <v>993</v>
      </c>
      <c r="O74" s="130" t="s">
        <v>2548</v>
      </c>
      <c r="P74" s="175"/>
      <c r="Q74" s="176" t="s">
        <v>2700</v>
      </c>
      <c r="R74" s="176"/>
      <c r="S74" s="176" t="s">
        <v>2704</v>
      </c>
      <c r="T74" s="175"/>
      <c r="U74" s="175">
        <v>210074</v>
      </c>
      <c r="V74" s="177" t="s">
        <v>2702</v>
      </c>
      <c r="W74" s="178"/>
      <c r="X74" s="175"/>
    </row>
    <row r="75" spans="1:24">
      <c r="A75" t="str">
        <f t="shared" si="0"/>
        <v>SR_M_A04_C67_70_03-02[mid] | SR_T_S03_S03_DLMA[A:VC8]</v>
      </c>
      <c r="B75" s="171" t="s">
        <v>614</v>
      </c>
      <c r="C75" s="172" t="s">
        <v>634</v>
      </c>
      <c r="D75" s="173" t="s">
        <v>605</v>
      </c>
      <c r="E75" s="110" t="s">
        <v>659</v>
      </c>
      <c r="F75" s="11" t="s">
        <v>720</v>
      </c>
      <c r="G75" s="11" t="s">
        <v>730</v>
      </c>
      <c r="H75" s="174" t="s">
        <v>38</v>
      </c>
      <c r="I75" s="11" t="s">
        <v>1784</v>
      </c>
      <c r="J75" s="11" t="s">
        <v>2705</v>
      </c>
      <c r="K75" s="130" t="s">
        <v>722</v>
      </c>
      <c r="L75" s="130" t="s">
        <v>769</v>
      </c>
      <c r="M75" s="130" t="s">
        <v>1972</v>
      </c>
      <c r="N75" s="130" t="s">
        <v>999</v>
      </c>
      <c r="O75" s="130" t="s">
        <v>2551</v>
      </c>
      <c r="P75" s="175"/>
      <c r="Q75" s="176" t="s">
        <v>2700</v>
      </c>
      <c r="R75" s="176"/>
      <c r="S75" s="176" t="s">
        <v>2706</v>
      </c>
      <c r="T75" s="175"/>
      <c r="U75" s="175">
        <v>210075</v>
      </c>
      <c r="V75" s="177" t="s">
        <v>2702</v>
      </c>
      <c r="W75" s="178"/>
      <c r="X75" s="175"/>
    </row>
    <row r="76" spans="1:24">
      <c r="A76" t="str">
        <f t="shared" si="0"/>
        <v>SR_M_A04_C67_70_03-02[mid] | SR_T_S03_S03_QMQA[A:VC12]</v>
      </c>
      <c r="B76" s="171" t="s">
        <v>614</v>
      </c>
      <c r="C76" s="172" t="s">
        <v>634</v>
      </c>
      <c r="D76" s="173" t="s">
        <v>605</v>
      </c>
      <c r="E76" s="110" t="s">
        <v>659</v>
      </c>
      <c r="F76" s="11" t="s">
        <v>720</v>
      </c>
      <c r="G76" s="11" t="s">
        <v>730</v>
      </c>
      <c r="H76" s="174" t="s">
        <v>38</v>
      </c>
      <c r="I76" s="11" t="s">
        <v>1784</v>
      </c>
      <c r="J76" s="11" t="s">
        <v>2707</v>
      </c>
      <c r="K76" s="130" t="s">
        <v>722</v>
      </c>
      <c r="L76" s="130" t="s">
        <v>769</v>
      </c>
      <c r="M76" s="130" t="s">
        <v>2095</v>
      </c>
      <c r="N76" s="130" t="s">
        <v>2159</v>
      </c>
      <c r="O76" s="130" t="s">
        <v>2554</v>
      </c>
      <c r="P76" s="175"/>
      <c r="Q76" s="176" t="s">
        <v>2700</v>
      </c>
      <c r="R76" s="176"/>
      <c r="S76" s="176" t="s">
        <v>2708</v>
      </c>
      <c r="T76" s="175"/>
      <c r="U76" s="175">
        <v>210076</v>
      </c>
      <c r="V76" s="177" t="s">
        <v>2702</v>
      </c>
      <c r="W76" s="178"/>
      <c r="X76" s="175"/>
    </row>
    <row r="77" spans="1:24">
      <c r="A77" t="str">
        <f t="shared" si="0"/>
        <v>SR_M_A04_C67_70_03-02[mid] | SR_T_S03_S03_FODO[A:VC15]</v>
      </c>
      <c r="B77" s="171" t="s">
        <v>614</v>
      </c>
      <c r="C77" s="172" t="s">
        <v>634</v>
      </c>
      <c r="D77" s="173" t="s">
        <v>605</v>
      </c>
      <c r="E77" s="110" t="s">
        <v>659</v>
      </c>
      <c r="F77" s="11" t="s">
        <v>720</v>
      </c>
      <c r="G77" s="11" t="s">
        <v>730</v>
      </c>
      <c r="H77" s="174" t="s">
        <v>38</v>
      </c>
      <c r="I77" s="11" t="s">
        <v>1784</v>
      </c>
      <c r="J77" s="11" t="s">
        <v>2709</v>
      </c>
      <c r="K77" s="130" t="s">
        <v>722</v>
      </c>
      <c r="L77" s="130" t="s">
        <v>769</v>
      </c>
      <c r="M77" s="130" t="s">
        <v>813</v>
      </c>
      <c r="N77" s="130" t="s">
        <v>2163</v>
      </c>
      <c r="O77" s="130" t="s">
        <v>2557</v>
      </c>
      <c r="P77" s="175"/>
      <c r="Q77" s="176" t="s">
        <v>2710</v>
      </c>
      <c r="R77" s="176"/>
      <c r="S77" s="176" t="s">
        <v>2711</v>
      </c>
      <c r="T77" s="175"/>
      <c r="U77" s="175">
        <v>210077</v>
      </c>
      <c r="V77" s="177" t="s">
        <v>2702</v>
      </c>
      <c r="W77" s="178"/>
      <c r="X77" s="175"/>
    </row>
    <row r="78" spans="1:24">
      <c r="A78" t="str">
        <f t="shared" si="0"/>
        <v>SR_M_A04_C67_70_03-02[mid] | SR_T_S03_S03_QMQB[B:VC9]</v>
      </c>
      <c r="B78" s="171" t="s">
        <v>614</v>
      </c>
      <c r="C78" s="172" t="s">
        <v>634</v>
      </c>
      <c r="D78" s="173" t="s">
        <v>605</v>
      </c>
      <c r="E78" s="110" t="s">
        <v>659</v>
      </c>
      <c r="F78" s="11" t="s">
        <v>720</v>
      </c>
      <c r="G78" s="11" t="s">
        <v>730</v>
      </c>
      <c r="H78" s="174" t="s">
        <v>38</v>
      </c>
      <c r="I78" s="11" t="s">
        <v>1784</v>
      </c>
      <c r="J78" s="11" t="s">
        <v>2712</v>
      </c>
      <c r="K78" s="130" t="s">
        <v>722</v>
      </c>
      <c r="L78" s="130" t="s">
        <v>769</v>
      </c>
      <c r="M78" s="130" t="s">
        <v>2054</v>
      </c>
      <c r="N78" s="130" t="s">
        <v>1031</v>
      </c>
      <c r="O78" s="130" t="s">
        <v>2561</v>
      </c>
      <c r="P78" s="175"/>
      <c r="Q78" s="176" t="s">
        <v>2710</v>
      </c>
      <c r="R78" s="176"/>
      <c r="S78" s="176" t="s">
        <v>2713</v>
      </c>
      <c r="T78" s="175"/>
      <c r="U78" s="175">
        <v>210078</v>
      </c>
      <c r="V78" s="177" t="s">
        <v>2702</v>
      </c>
      <c r="W78" s="178"/>
      <c r="X78" s="175"/>
    </row>
    <row r="79" spans="1:24">
      <c r="A79" t="str">
        <f t="shared" si="0"/>
        <v>SR_M_A04_C67_70_03-02[mid] | SR_T_S03_S03_DLMB[B:VC6]</v>
      </c>
      <c r="B79" s="171" t="s">
        <v>614</v>
      </c>
      <c r="C79" s="172" t="s">
        <v>634</v>
      </c>
      <c r="D79" s="173" t="s">
        <v>605</v>
      </c>
      <c r="E79" s="110" t="s">
        <v>659</v>
      </c>
      <c r="F79" s="11" t="s">
        <v>720</v>
      </c>
      <c r="G79" s="11" t="s">
        <v>730</v>
      </c>
      <c r="H79" s="174" t="s">
        <v>38</v>
      </c>
      <c r="I79" s="11" t="s">
        <v>1784</v>
      </c>
      <c r="J79" s="11" t="s">
        <v>2714</v>
      </c>
      <c r="K79" s="130" t="s">
        <v>722</v>
      </c>
      <c r="L79" s="130" t="s">
        <v>769</v>
      </c>
      <c r="M79" s="130" t="s">
        <v>2013</v>
      </c>
      <c r="N79" s="130" t="s">
        <v>1024</v>
      </c>
      <c r="O79" s="130" t="s">
        <v>2564</v>
      </c>
      <c r="P79" s="175"/>
      <c r="Q79" s="176" t="s">
        <v>2710</v>
      </c>
      <c r="R79" s="176"/>
      <c r="S79" s="176" t="s">
        <v>2715</v>
      </c>
      <c r="T79" s="175"/>
      <c r="U79" s="175">
        <v>210079</v>
      </c>
      <c r="V79" s="177" t="s">
        <v>2702</v>
      </c>
      <c r="W79" s="178"/>
      <c r="X79" s="175"/>
    </row>
    <row r="80" spans="1:24">
      <c r="A80" t="str">
        <f t="shared" si="0"/>
        <v>SR_M_A04_C67_70_03-02[mid] | SR_T_S03_S03_DLMB[B:VC5]</v>
      </c>
      <c r="B80" s="171" t="s">
        <v>614</v>
      </c>
      <c r="C80" s="172" t="s">
        <v>634</v>
      </c>
      <c r="D80" s="173" t="s">
        <v>605</v>
      </c>
      <c r="E80" s="110" t="s">
        <v>659</v>
      </c>
      <c r="F80" s="11" t="s">
        <v>720</v>
      </c>
      <c r="G80" s="11" t="s">
        <v>730</v>
      </c>
      <c r="H80" s="174" t="s">
        <v>38</v>
      </c>
      <c r="I80" s="11" t="s">
        <v>1784</v>
      </c>
      <c r="J80" s="11" t="s">
        <v>2716</v>
      </c>
      <c r="K80" s="130" t="s">
        <v>722</v>
      </c>
      <c r="L80" s="130" t="s">
        <v>769</v>
      </c>
      <c r="M80" s="130" t="s">
        <v>2013</v>
      </c>
      <c r="N80" s="130" t="s">
        <v>1022</v>
      </c>
      <c r="O80" s="130" t="s">
        <v>2567</v>
      </c>
      <c r="P80" s="175"/>
      <c r="Q80" s="176" t="s">
        <v>2710</v>
      </c>
      <c r="R80" s="176"/>
      <c r="S80" s="176" t="s">
        <v>2717</v>
      </c>
      <c r="T80" s="175"/>
      <c r="U80" s="175">
        <v>210080</v>
      </c>
      <c r="V80" s="177" t="s">
        <v>2702</v>
      </c>
      <c r="W80" s="178"/>
      <c r="X80" s="175"/>
    </row>
    <row r="81" spans="1:24">
      <c r="A81" t="str">
        <f t="shared" si="0"/>
        <v>SR_M_A04_C67_70_03-02[mid] | SR_T_S03_S03_DLMB[B:VC3]</v>
      </c>
      <c r="B81" s="171" t="s">
        <v>614</v>
      </c>
      <c r="C81" s="172" t="s">
        <v>634</v>
      </c>
      <c r="D81" s="173" t="s">
        <v>605</v>
      </c>
      <c r="E81" s="110" t="s">
        <v>659</v>
      </c>
      <c r="F81" s="11" t="s">
        <v>720</v>
      </c>
      <c r="G81" s="11" t="s">
        <v>730</v>
      </c>
      <c r="H81" s="174" t="s">
        <v>38</v>
      </c>
      <c r="I81" s="11" t="s">
        <v>1784</v>
      </c>
      <c r="J81" s="11" t="s">
        <v>2718</v>
      </c>
      <c r="K81" s="130" t="s">
        <v>722</v>
      </c>
      <c r="L81" s="130" t="s">
        <v>769</v>
      </c>
      <c r="M81" s="130" t="s">
        <v>2013</v>
      </c>
      <c r="N81" s="130" t="s">
        <v>1016</v>
      </c>
      <c r="O81" s="130" t="s">
        <v>2570</v>
      </c>
      <c r="P81" s="175"/>
      <c r="Q81" s="176" t="s">
        <v>2719</v>
      </c>
      <c r="R81" s="176"/>
      <c r="S81" s="176" t="s">
        <v>2720</v>
      </c>
      <c r="T81" s="175"/>
      <c r="U81" s="175">
        <v>210081</v>
      </c>
      <c r="V81" s="177" t="s">
        <v>2702</v>
      </c>
      <c r="W81" s="178"/>
      <c r="X81" s="175"/>
    </row>
    <row r="82" spans="1:24">
      <c r="A82" t="str">
        <f t="shared" si="0"/>
        <v>SR_M_A04_C67_70_03-02[mid] | SR_T_S03_S03_ID[DS:IDVC]</v>
      </c>
      <c r="B82" s="171" t="s">
        <v>614</v>
      </c>
      <c r="C82" s="172" t="s">
        <v>634</v>
      </c>
      <c r="D82" s="173" t="s">
        <v>605</v>
      </c>
      <c r="E82" s="110" t="s">
        <v>659</v>
      </c>
      <c r="F82" s="11" t="s">
        <v>720</v>
      </c>
      <c r="G82" s="11" t="s">
        <v>730</v>
      </c>
      <c r="H82" s="174" t="s">
        <v>38</v>
      </c>
      <c r="I82" s="11" t="s">
        <v>1784</v>
      </c>
      <c r="J82" s="11" t="s">
        <v>2721</v>
      </c>
      <c r="K82" s="130" t="s">
        <v>722</v>
      </c>
      <c r="L82" s="130" t="s">
        <v>769</v>
      </c>
      <c r="M82" s="130" t="s">
        <v>848</v>
      </c>
      <c r="N82" s="130" t="s">
        <v>2224</v>
      </c>
      <c r="O82" s="130" t="s">
        <v>2574</v>
      </c>
      <c r="P82" s="175"/>
      <c r="Q82" s="176" t="s">
        <v>2722</v>
      </c>
      <c r="R82" s="176"/>
      <c r="S82" s="176" t="s">
        <v>2723</v>
      </c>
      <c r="T82" s="175"/>
      <c r="U82" s="175">
        <v>210082</v>
      </c>
      <c r="V82" s="177" t="s">
        <v>2702</v>
      </c>
      <c r="W82" s="178"/>
      <c r="X82" s="175"/>
    </row>
    <row r="83" spans="1:24">
      <c r="A83" t="str">
        <f t="shared" si="0"/>
        <v>SR_M_A04_C67_70_03-02[mid] | SR_T_S03_S03_QMQB[B:VC9]</v>
      </c>
      <c r="B83" s="171" t="s">
        <v>614</v>
      </c>
      <c r="C83" s="172" t="s">
        <v>631</v>
      </c>
      <c r="D83" s="173" t="s">
        <v>605</v>
      </c>
      <c r="E83" s="110" t="s">
        <v>652</v>
      </c>
      <c r="F83" s="11" t="s">
        <v>720</v>
      </c>
      <c r="G83" s="11" t="s">
        <v>730</v>
      </c>
      <c r="H83" s="174" t="s">
        <v>38</v>
      </c>
      <c r="I83" s="11" t="s">
        <v>1784</v>
      </c>
      <c r="J83" s="11" t="s">
        <v>2724</v>
      </c>
      <c r="K83" s="130" t="s">
        <v>722</v>
      </c>
      <c r="L83" s="130" t="s">
        <v>769</v>
      </c>
      <c r="M83" s="130" t="s">
        <v>2054</v>
      </c>
      <c r="N83" s="130" t="s">
        <v>1031</v>
      </c>
      <c r="O83" s="130" t="s">
        <v>2725</v>
      </c>
      <c r="P83" s="175"/>
      <c r="Q83" s="176" t="s">
        <v>2726</v>
      </c>
      <c r="R83" s="176"/>
      <c r="S83" s="176" t="s">
        <v>2727</v>
      </c>
      <c r="T83" s="175"/>
      <c r="U83" s="175">
        <v>210083</v>
      </c>
      <c r="V83" s="177" t="s">
        <v>2728</v>
      </c>
      <c r="W83" s="178"/>
      <c r="X83" s="175"/>
    </row>
    <row r="84" spans="1:24">
      <c r="A84" t="str">
        <f t="shared" si="0"/>
        <v>SR_M_A04_C67_70_03-02[mid] | SR_T_S03_S03_QMQB[B:VC9]</v>
      </c>
      <c r="B84" s="171" t="s">
        <v>614</v>
      </c>
      <c r="C84" s="172" t="s">
        <v>634</v>
      </c>
      <c r="D84" s="173" t="s">
        <v>605</v>
      </c>
      <c r="E84" s="110" t="s">
        <v>655</v>
      </c>
      <c r="F84" s="11" t="s">
        <v>720</v>
      </c>
      <c r="G84" s="11" t="s">
        <v>730</v>
      </c>
      <c r="H84" s="174" t="s">
        <v>38</v>
      </c>
      <c r="I84" s="11" t="s">
        <v>1784</v>
      </c>
      <c r="J84" s="11" t="s">
        <v>2729</v>
      </c>
      <c r="K84" s="130" t="s">
        <v>722</v>
      </c>
      <c r="L84" s="130" t="s">
        <v>769</v>
      </c>
      <c r="M84" s="130" t="s">
        <v>2054</v>
      </c>
      <c r="N84" s="130" t="s">
        <v>1031</v>
      </c>
      <c r="O84" s="130" t="s">
        <v>2730</v>
      </c>
      <c r="P84" s="175"/>
      <c r="Q84" s="176" t="s">
        <v>2726</v>
      </c>
      <c r="R84" s="176"/>
      <c r="S84" s="176" t="s">
        <v>2731</v>
      </c>
      <c r="T84" s="175"/>
      <c r="U84" s="175">
        <v>210084</v>
      </c>
      <c r="V84" s="177" t="s">
        <v>2728</v>
      </c>
      <c r="W84" s="178"/>
      <c r="X84" s="175"/>
    </row>
    <row r="85" spans="1:24">
      <c r="A85" t="str">
        <f t="shared" ref="A85:A148" si="1">CONCATENATE(F85,G85,H85,"[",I85,"] | ",K85,L85,M85,"[",N85,"]")</f>
        <v>SR_M_A04_C67_70_04-02[mid] | SR_T_S03_S03_ID[DS:IDVC]</v>
      </c>
      <c r="B85" s="171" t="s">
        <v>614</v>
      </c>
      <c r="C85" s="172" t="s">
        <v>631</v>
      </c>
      <c r="D85" s="173" t="s">
        <v>605</v>
      </c>
      <c r="E85" s="110" t="s">
        <v>652</v>
      </c>
      <c r="F85" s="11" t="s">
        <v>720</v>
      </c>
      <c r="G85" s="11" t="s">
        <v>730</v>
      </c>
      <c r="H85" s="174" t="s">
        <v>50</v>
      </c>
      <c r="I85" s="11" t="s">
        <v>1784</v>
      </c>
      <c r="J85" s="11" t="s">
        <v>2732</v>
      </c>
      <c r="K85" s="130" t="s">
        <v>722</v>
      </c>
      <c r="L85" s="130" t="s">
        <v>769</v>
      </c>
      <c r="M85" s="130" t="s">
        <v>848</v>
      </c>
      <c r="N85" s="130" t="s">
        <v>2224</v>
      </c>
      <c r="O85" s="130" t="s">
        <v>2733</v>
      </c>
      <c r="P85" s="175"/>
      <c r="Q85" s="176" t="s">
        <v>2734</v>
      </c>
      <c r="R85" s="176"/>
      <c r="S85" s="176" t="s">
        <v>2735</v>
      </c>
      <c r="T85" s="175"/>
      <c r="U85" s="175">
        <v>210085</v>
      </c>
      <c r="V85" s="177" t="s">
        <v>2736</v>
      </c>
      <c r="W85" s="178"/>
      <c r="X85" s="175"/>
    </row>
    <row r="86" spans="1:24">
      <c r="A86" t="str">
        <f t="shared" si="1"/>
        <v>SR_M_A04_C67_70_04-02[mid] | SR_T_S03_S03_ID[DS:IDVC]</v>
      </c>
      <c r="B86" s="171" t="s">
        <v>614</v>
      </c>
      <c r="C86" s="172" t="s">
        <v>634</v>
      </c>
      <c r="D86" s="173" t="s">
        <v>605</v>
      </c>
      <c r="E86" s="110" t="s">
        <v>655</v>
      </c>
      <c r="F86" s="11" t="s">
        <v>720</v>
      </c>
      <c r="G86" s="11" t="s">
        <v>730</v>
      </c>
      <c r="H86" s="174" t="s">
        <v>50</v>
      </c>
      <c r="I86" s="11" t="s">
        <v>1784</v>
      </c>
      <c r="J86" s="11" t="s">
        <v>2737</v>
      </c>
      <c r="K86" s="130" t="s">
        <v>722</v>
      </c>
      <c r="L86" s="130" t="s">
        <v>769</v>
      </c>
      <c r="M86" s="130" t="s">
        <v>848</v>
      </c>
      <c r="N86" s="130" t="s">
        <v>2224</v>
      </c>
      <c r="O86" s="130" t="s">
        <v>2738</v>
      </c>
      <c r="P86" s="175"/>
      <c r="Q86" s="176" t="s">
        <v>2734</v>
      </c>
      <c r="R86" s="176"/>
      <c r="S86" s="176" t="s">
        <v>2739</v>
      </c>
      <c r="T86" s="175"/>
      <c r="U86" s="175">
        <v>210086</v>
      </c>
      <c r="V86" s="177" t="s">
        <v>2736</v>
      </c>
      <c r="W86" s="178"/>
      <c r="X86" s="175"/>
    </row>
    <row r="87" spans="1:24">
      <c r="A87" t="str">
        <f t="shared" si="1"/>
        <v>SR_M_A04_C67_70_03-02[mid] | SR_T_S03_S03_DLMA[A:GV1]</v>
      </c>
      <c r="B87" s="171" t="s">
        <v>614</v>
      </c>
      <c r="C87" s="172" t="s">
        <v>631</v>
      </c>
      <c r="D87" s="173" t="s">
        <v>605</v>
      </c>
      <c r="E87" s="110" t="s">
        <v>662</v>
      </c>
      <c r="F87" s="11" t="s">
        <v>720</v>
      </c>
      <c r="G87" s="11" t="s">
        <v>730</v>
      </c>
      <c r="H87" s="174" t="s">
        <v>38</v>
      </c>
      <c r="I87" s="11" t="s">
        <v>1784</v>
      </c>
      <c r="J87" s="11" t="s">
        <v>2740</v>
      </c>
      <c r="K87" s="130" t="s">
        <v>722</v>
      </c>
      <c r="L87" s="130" t="s">
        <v>769</v>
      </c>
      <c r="M87" s="130" t="s">
        <v>1972</v>
      </c>
      <c r="N87" s="130" t="s">
        <v>977</v>
      </c>
      <c r="O87" s="130" t="s">
        <v>2598</v>
      </c>
      <c r="P87" s="175"/>
      <c r="Q87" s="176" t="s">
        <v>2741</v>
      </c>
      <c r="R87" s="176"/>
      <c r="S87" s="176" t="s">
        <v>2742</v>
      </c>
      <c r="T87" s="175"/>
      <c r="U87" s="175">
        <v>210087</v>
      </c>
      <c r="V87" s="177" t="s">
        <v>2728</v>
      </c>
      <c r="W87" s="178"/>
      <c r="X87" s="175"/>
    </row>
    <row r="88" spans="1:24">
      <c r="A88" t="str">
        <f t="shared" si="1"/>
        <v>SR_M_A04_C67_70_03-02[mid] | SR_T_S03_S03_DLMB[B:GV1]</v>
      </c>
      <c r="B88" s="171" t="s">
        <v>614</v>
      </c>
      <c r="C88" s="172" t="s">
        <v>631</v>
      </c>
      <c r="D88" s="173" t="s">
        <v>605</v>
      </c>
      <c r="E88" s="110" t="s">
        <v>662</v>
      </c>
      <c r="F88" s="11" t="s">
        <v>720</v>
      </c>
      <c r="G88" s="11" t="s">
        <v>730</v>
      </c>
      <c r="H88" s="174" t="s">
        <v>38</v>
      </c>
      <c r="I88" s="11" t="s">
        <v>1784</v>
      </c>
      <c r="J88" s="11" t="s">
        <v>2743</v>
      </c>
      <c r="K88" s="130" t="s">
        <v>722</v>
      </c>
      <c r="L88" s="130" t="s">
        <v>769</v>
      </c>
      <c r="M88" s="130" t="s">
        <v>2013</v>
      </c>
      <c r="N88" s="130" t="s">
        <v>1009</v>
      </c>
      <c r="O88" s="130" t="s">
        <v>2602</v>
      </c>
      <c r="P88" s="175"/>
      <c r="Q88" s="176" t="s">
        <v>2741</v>
      </c>
      <c r="R88" s="176"/>
      <c r="S88" s="176" t="s">
        <v>2744</v>
      </c>
      <c r="T88" s="175"/>
      <c r="U88" s="175">
        <v>210088</v>
      </c>
      <c r="V88" s="177" t="s">
        <v>2728</v>
      </c>
      <c r="W88" s="178"/>
      <c r="X88" s="175"/>
    </row>
    <row r="89" spans="1:24">
      <c r="A89" t="str">
        <f t="shared" si="1"/>
        <v>SR_M_A04_C67_70_03-03[mid] | SR_T_S03_S03_DLMA[A:GV1]</v>
      </c>
      <c r="B89" s="171" t="s">
        <v>614</v>
      </c>
      <c r="C89" s="172" t="s">
        <v>631</v>
      </c>
      <c r="D89" s="173" t="s">
        <v>605</v>
      </c>
      <c r="E89" s="110" t="s">
        <v>662</v>
      </c>
      <c r="F89" s="11" t="s">
        <v>720</v>
      </c>
      <c r="G89" s="11" t="s">
        <v>730</v>
      </c>
      <c r="H89" s="174" t="s">
        <v>39</v>
      </c>
      <c r="I89" s="11" t="s">
        <v>1784</v>
      </c>
      <c r="J89" s="11" t="s">
        <v>2745</v>
      </c>
      <c r="K89" s="130" t="s">
        <v>722</v>
      </c>
      <c r="L89" s="130" t="s">
        <v>769</v>
      </c>
      <c r="M89" s="130" t="s">
        <v>1972</v>
      </c>
      <c r="N89" s="130" t="s">
        <v>977</v>
      </c>
      <c r="O89" s="130" t="s">
        <v>2605</v>
      </c>
      <c r="P89" s="175"/>
      <c r="Q89" s="176" t="s">
        <v>2746</v>
      </c>
      <c r="R89" s="176"/>
      <c r="S89" s="176" t="s">
        <v>2742</v>
      </c>
      <c r="T89" s="175"/>
      <c r="U89" s="175">
        <v>210089</v>
      </c>
      <c r="V89" s="177" t="s">
        <v>2747</v>
      </c>
      <c r="W89" s="178"/>
      <c r="X89" s="175"/>
    </row>
    <row r="90" spans="1:24">
      <c r="A90" t="str">
        <f t="shared" si="1"/>
        <v>SR_M_A04_C67_70_03-03[mid] | SR_T_S03_S03_DLMB[B:GV1]</v>
      </c>
      <c r="B90" s="171" t="s">
        <v>614</v>
      </c>
      <c r="C90" s="172" t="s">
        <v>631</v>
      </c>
      <c r="D90" s="173" t="s">
        <v>605</v>
      </c>
      <c r="E90" s="110" t="s">
        <v>662</v>
      </c>
      <c r="F90" s="11" t="s">
        <v>720</v>
      </c>
      <c r="G90" s="11" t="s">
        <v>730</v>
      </c>
      <c r="H90" s="174" t="s">
        <v>39</v>
      </c>
      <c r="I90" s="11" t="s">
        <v>1784</v>
      </c>
      <c r="J90" s="11" t="s">
        <v>2748</v>
      </c>
      <c r="K90" s="130" t="s">
        <v>722</v>
      </c>
      <c r="L90" s="130" t="s">
        <v>769</v>
      </c>
      <c r="M90" s="130" t="s">
        <v>2013</v>
      </c>
      <c r="N90" s="130" t="s">
        <v>1009</v>
      </c>
      <c r="O90" s="130" t="s">
        <v>2609</v>
      </c>
      <c r="P90" s="175"/>
      <c r="Q90" s="176" t="s">
        <v>2746</v>
      </c>
      <c r="R90" s="176"/>
      <c r="S90" s="176" t="s">
        <v>2744</v>
      </c>
      <c r="T90" s="175"/>
      <c r="U90" s="175">
        <v>210090</v>
      </c>
      <c r="V90" s="177" t="s">
        <v>2747</v>
      </c>
      <c r="W90" s="178"/>
      <c r="X90" s="175"/>
    </row>
    <row r="91" spans="1:24">
      <c r="A91" t="str">
        <f t="shared" si="1"/>
        <v>SR_M_A04_C67_70_03-02[mid] | SR_T_S03_S03_FODO[A:VC15]</v>
      </c>
      <c r="B91" s="171" t="s">
        <v>614</v>
      </c>
      <c r="C91" s="172" t="s">
        <v>634</v>
      </c>
      <c r="D91" s="173" t="s">
        <v>605</v>
      </c>
      <c r="E91" s="110" t="s">
        <v>2454</v>
      </c>
      <c r="F91" s="11" t="s">
        <v>720</v>
      </c>
      <c r="G91" s="11" t="s">
        <v>730</v>
      </c>
      <c r="H91" s="174" t="s">
        <v>38</v>
      </c>
      <c r="I91" s="11" t="s">
        <v>1784</v>
      </c>
      <c r="J91" s="11" t="s">
        <v>2749</v>
      </c>
      <c r="K91" s="130" t="s">
        <v>722</v>
      </c>
      <c r="L91" s="130" t="s">
        <v>769</v>
      </c>
      <c r="M91" s="130" t="s">
        <v>813</v>
      </c>
      <c r="N91" s="130" t="s">
        <v>2163</v>
      </c>
      <c r="O91" s="130" t="s">
        <v>2750</v>
      </c>
      <c r="P91" s="175"/>
      <c r="Q91" s="185" t="s">
        <v>2751</v>
      </c>
      <c r="R91" s="185"/>
      <c r="S91" s="176" t="s">
        <v>2752</v>
      </c>
      <c r="T91" s="175"/>
      <c r="U91" s="175">
        <v>210091</v>
      </c>
      <c r="V91" s="177" t="s">
        <v>2728</v>
      </c>
      <c r="W91" s="178"/>
      <c r="X91" s="175"/>
    </row>
    <row r="92" spans="1:24">
      <c r="A92" t="str">
        <f t="shared" si="1"/>
        <v>SR_M_A04_C67_70_03-02[mid] | SR_T_S03_S03_FODO[A:VC15]</v>
      </c>
      <c r="B92" s="171" t="s">
        <v>614</v>
      </c>
      <c r="C92" s="172" t="s">
        <v>631</v>
      </c>
      <c r="D92" s="173" t="s">
        <v>605</v>
      </c>
      <c r="E92" s="110" t="s">
        <v>662</v>
      </c>
      <c r="F92" s="11" t="s">
        <v>720</v>
      </c>
      <c r="G92" s="11" t="s">
        <v>730</v>
      </c>
      <c r="H92" s="174" t="s">
        <v>38</v>
      </c>
      <c r="I92" s="11" t="s">
        <v>1784</v>
      </c>
      <c r="J92" s="11" t="s">
        <v>2749</v>
      </c>
      <c r="K92" s="130" t="s">
        <v>722</v>
      </c>
      <c r="L92" s="130" t="s">
        <v>769</v>
      </c>
      <c r="M92" s="130" t="s">
        <v>813</v>
      </c>
      <c r="N92" s="130" t="s">
        <v>2163</v>
      </c>
      <c r="O92" s="130" t="s">
        <v>2753</v>
      </c>
      <c r="P92" s="175"/>
      <c r="Q92" s="176" t="s">
        <v>2754</v>
      </c>
      <c r="R92" s="176"/>
      <c r="S92" s="176" t="s">
        <v>2755</v>
      </c>
      <c r="T92" s="175"/>
      <c r="U92" s="175">
        <v>210092</v>
      </c>
      <c r="V92" s="177" t="s">
        <v>2728</v>
      </c>
      <c r="W92" s="178"/>
      <c r="X92" s="175"/>
    </row>
    <row r="93" spans="1:24">
      <c r="A93" t="str">
        <f t="shared" si="1"/>
        <v>SR_M_A04_C67_70_03-02[mid] | SR_T_S03_S03_FODO[A:VC15]</v>
      </c>
      <c r="B93" s="171" t="s">
        <v>614</v>
      </c>
      <c r="C93" s="172" t="s">
        <v>631</v>
      </c>
      <c r="D93" s="173" t="s">
        <v>605</v>
      </c>
      <c r="E93" s="181" t="s">
        <v>662</v>
      </c>
      <c r="F93" s="11" t="s">
        <v>720</v>
      </c>
      <c r="G93" s="11" t="s">
        <v>730</v>
      </c>
      <c r="H93" s="174" t="s">
        <v>38</v>
      </c>
      <c r="I93" s="11" t="s">
        <v>1784</v>
      </c>
      <c r="J93" s="11" t="s">
        <v>2756</v>
      </c>
      <c r="K93" s="130" t="s">
        <v>722</v>
      </c>
      <c r="L93" s="130" t="s">
        <v>769</v>
      </c>
      <c r="M93" s="130" t="s">
        <v>813</v>
      </c>
      <c r="N93" s="130" t="s">
        <v>2163</v>
      </c>
      <c r="O93" s="130" t="s">
        <v>2757</v>
      </c>
      <c r="P93" s="175"/>
      <c r="Q93" s="176" t="s">
        <v>2754</v>
      </c>
      <c r="R93" s="176"/>
      <c r="S93" s="176" t="s">
        <v>2758</v>
      </c>
      <c r="T93" s="175"/>
      <c r="U93" s="175">
        <v>210093</v>
      </c>
      <c r="V93" s="177" t="s">
        <v>2728</v>
      </c>
      <c r="W93" s="178"/>
      <c r="X93" s="175"/>
    </row>
    <row r="94" spans="1:24">
      <c r="A94" t="str">
        <f t="shared" si="1"/>
        <v>SR_M_A04_C67_70_03-02[mid] | SR_T_S03_S03_FODO[A:VC15]</v>
      </c>
      <c r="B94" s="171" t="s">
        <v>614</v>
      </c>
      <c r="C94" s="172" t="s">
        <v>631</v>
      </c>
      <c r="D94" s="173" t="s">
        <v>605</v>
      </c>
      <c r="E94" s="110" t="s">
        <v>652</v>
      </c>
      <c r="F94" s="11" t="s">
        <v>720</v>
      </c>
      <c r="G94" s="11" t="s">
        <v>730</v>
      </c>
      <c r="H94" s="174" t="s">
        <v>38</v>
      </c>
      <c r="I94" s="11" t="s">
        <v>1784</v>
      </c>
      <c r="J94" s="11" t="s">
        <v>2759</v>
      </c>
      <c r="K94" s="130" t="s">
        <v>722</v>
      </c>
      <c r="L94" s="130" t="s">
        <v>769</v>
      </c>
      <c r="M94" s="130" t="s">
        <v>813</v>
      </c>
      <c r="N94" s="130" t="s">
        <v>2163</v>
      </c>
      <c r="O94" s="130" t="s">
        <v>2760</v>
      </c>
      <c r="P94" s="175"/>
      <c r="Q94" s="176" t="s">
        <v>2761</v>
      </c>
      <c r="R94" s="176"/>
      <c r="S94" s="176" t="s">
        <v>2762</v>
      </c>
      <c r="T94" s="175"/>
      <c r="U94" s="175">
        <v>210094</v>
      </c>
      <c r="V94" s="177" t="s">
        <v>2728</v>
      </c>
      <c r="W94" s="178"/>
      <c r="X94" s="175"/>
    </row>
    <row r="95" spans="1:24">
      <c r="A95" t="str">
        <f t="shared" si="1"/>
        <v>SR_M_A04_C67_70_03-02[mid] | SR_T_S03_S03_FODO[A:VC15]</v>
      </c>
      <c r="B95" s="171" t="s">
        <v>614</v>
      </c>
      <c r="C95" s="172" t="s">
        <v>634</v>
      </c>
      <c r="D95" s="173" t="s">
        <v>605</v>
      </c>
      <c r="E95" s="110" t="s">
        <v>655</v>
      </c>
      <c r="F95" s="11" t="s">
        <v>720</v>
      </c>
      <c r="G95" s="11" t="s">
        <v>730</v>
      </c>
      <c r="H95" s="174" t="s">
        <v>38</v>
      </c>
      <c r="I95" s="11" t="s">
        <v>1784</v>
      </c>
      <c r="J95" s="11" t="s">
        <v>2763</v>
      </c>
      <c r="K95" s="130" t="s">
        <v>722</v>
      </c>
      <c r="L95" s="130" t="s">
        <v>769</v>
      </c>
      <c r="M95" s="130" t="s">
        <v>813</v>
      </c>
      <c r="N95" s="130" t="s">
        <v>2163</v>
      </c>
      <c r="O95" s="130" t="s">
        <v>2764</v>
      </c>
      <c r="P95" s="175"/>
      <c r="Q95" s="176" t="s">
        <v>2761</v>
      </c>
      <c r="R95" s="176"/>
      <c r="S95" s="176" t="s">
        <v>2765</v>
      </c>
      <c r="T95" s="175"/>
      <c r="U95" s="175">
        <v>210095</v>
      </c>
      <c r="V95" s="177" t="s">
        <v>2728</v>
      </c>
      <c r="W95" s="178"/>
      <c r="X95" s="175"/>
    </row>
    <row r="96" spans="1:24">
      <c r="A96" t="str">
        <f t="shared" si="1"/>
        <v>[] | []</v>
      </c>
      <c r="B96" s="171"/>
      <c r="C96" s="172"/>
      <c r="D96" s="173"/>
      <c r="E96" s="110"/>
      <c r="F96" s="11"/>
      <c r="G96" s="11"/>
      <c r="H96" s="11"/>
      <c r="I96" s="11"/>
      <c r="J96" s="11"/>
      <c r="K96" s="130"/>
      <c r="L96" s="130"/>
      <c r="M96" s="130"/>
      <c r="N96" s="130"/>
      <c r="O96" s="130"/>
      <c r="P96" s="175"/>
      <c r="Q96" s="175"/>
      <c r="R96" s="175"/>
      <c r="S96" s="175"/>
      <c r="T96" s="175"/>
      <c r="U96" s="175">
        <v>210096</v>
      </c>
      <c r="V96" s="177"/>
      <c r="W96" s="178"/>
      <c r="X96" s="175"/>
    </row>
    <row r="97" spans="1:24">
      <c r="A97" t="str">
        <f t="shared" si="1"/>
        <v>SR_M_A04_C67_70_04-02[mid] | SR_T_S04_S04_DLMA[A:VC3]</v>
      </c>
      <c r="B97" s="171" t="s">
        <v>614</v>
      </c>
      <c r="C97" s="172" t="s">
        <v>634</v>
      </c>
      <c r="D97" s="173" t="s">
        <v>605</v>
      </c>
      <c r="E97" s="110" t="s">
        <v>659</v>
      </c>
      <c r="F97" s="11" t="s">
        <v>720</v>
      </c>
      <c r="G97" s="11" t="s">
        <v>730</v>
      </c>
      <c r="H97" s="174" t="s">
        <v>50</v>
      </c>
      <c r="I97" s="11" t="s">
        <v>1784</v>
      </c>
      <c r="J97" s="11" t="s">
        <v>2766</v>
      </c>
      <c r="K97" s="130" t="s">
        <v>722</v>
      </c>
      <c r="L97" s="130" t="s">
        <v>770</v>
      </c>
      <c r="M97" s="130" t="s">
        <v>1973</v>
      </c>
      <c r="N97" s="130" t="s">
        <v>986</v>
      </c>
      <c r="O97" s="130" t="s">
        <v>2543</v>
      </c>
      <c r="P97" s="175"/>
      <c r="Q97" s="176" t="s">
        <v>2767</v>
      </c>
      <c r="R97" s="176"/>
      <c r="S97" s="176" t="s">
        <v>2768</v>
      </c>
      <c r="T97" s="175"/>
      <c r="U97" s="175">
        <v>210097</v>
      </c>
      <c r="V97" s="177" t="s">
        <v>2769</v>
      </c>
      <c r="W97" s="178"/>
      <c r="X97" s="175"/>
    </row>
    <row r="98" spans="1:24">
      <c r="A98" t="str">
        <f t="shared" si="1"/>
        <v>SR_M_A04_C67_70_04-02[mid] | SR_T_S04_S04_DLMA[A:VC6]</v>
      </c>
      <c r="B98" s="171" t="s">
        <v>614</v>
      </c>
      <c r="C98" s="172" t="s">
        <v>634</v>
      </c>
      <c r="D98" s="173" t="s">
        <v>605</v>
      </c>
      <c r="E98" s="110" t="s">
        <v>659</v>
      </c>
      <c r="F98" s="11" t="s">
        <v>720</v>
      </c>
      <c r="G98" s="11" t="s">
        <v>730</v>
      </c>
      <c r="H98" s="174" t="s">
        <v>50</v>
      </c>
      <c r="I98" s="11" t="s">
        <v>1784</v>
      </c>
      <c r="J98" s="11" t="s">
        <v>2770</v>
      </c>
      <c r="K98" s="130" t="s">
        <v>722</v>
      </c>
      <c r="L98" s="130" t="s">
        <v>770</v>
      </c>
      <c r="M98" s="130" t="s">
        <v>1973</v>
      </c>
      <c r="N98" s="130" t="s">
        <v>993</v>
      </c>
      <c r="O98" s="130" t="s">
        <v>2548</v>
      </c>
      <c r="P98" s="175"/>
      <c r="Q98" s="176" t="s">
        <v>2767</v>
      </c>
      <c r="R98" s="176"/>
      <c r="S98" s="176" t="s">
        <v>2771</v>
      </c>
      <c r="T98" s="175"/>
      <c r="U98" s="175">
        <v>210098</v>
      </c>
      <c r="V98" s="177" t="s">
        <v>2769</v>
      </c>
      <c r="W98" s="178"/>
      <c r="X98" s="175"/>
    </row>
    <row r="99" spans="1:24">
      <c r="A99" t="str">
        <f t="shared" si="1"/>
        <v>SR_M_A04_C67_70_04-02[mid] | SR_T_S04_S04_DLMA[A:VC8]</v>
      </c>
      <c r="B99" s="171" t="s">
        <v>614</v>
      </c>
      <c r="C99" s="172" t="s">
        <v>634</v>
      </c>
      <c r="D99" s="173" t="s">
        <v>605</v>
      </c>
      <c r="E99" s="110" t="s">
        <v>659</v>
      </c>
      <c r="F99" s="11" t="s">
        <v>720</v>
      </c>
      <c r="G99" s="11" t="s">
        <v>730</v>
      </c>
      <c r="H99" s="174" t="s">
        <v>50</v>
      </c>
      <c r="I99" s="11" t="s">
        <v>1784</v>
      </c>
      <c r="J99" s="11" t="s">
        <v>2772</v>
      </c>
      <c r="K99" s="130" t="s">
        <v>722</v>
      </c>
      <c r="L99" s="130" t="s">
        <v>770</v>
      </c>
      <c r="M99" s="130" t="s">
        <v>1973</v>
      </c>
      <c r="N99" s="130" t="s">
        <v>999</v>
      </c>
      <c r="O99" s="130" t="s">
        <v>2551</v>
      </c>
      <c r="P99" s="175"/>
      <c r="Q99" s="176" t="s">
        <v>2767</v>
      </c>
      <c r="R99" s="176"/>
      <c r="S99" s="176" t="s">
        <v>2773</v>
      </c>
      <c r="T99" s="175"/>
      <c r="U99" s="175">
        <v>210099</v>
      </c>
      <c r="V99" s="177" t="s">
        <v>2769</v>
      </c>
      <c r="W99" s="178"/>
      <c r="X99" s="175"/>
    </row>
    <row r="100" spans="1:24">
      <c r="A100" t="str">
        <f t="shared" si="1"/>
        <v>SR_M_A04_C67_70_04-02[mid] | SR_T_S04_S04_QMQA[A:VC12]</v>
      </c>
      <c r="B100" s="171" t="s">
        <v>614</v>
      </c>
      <c r="C100" s="172" t="s">
        <v>634</v>
      </c>
      <c r="D100" s="173" t="s">
        <v>605</v>
      </c>
      <c r="E100" s="110" t="s">
        <v>659</v>
      </c>
      <c r="F100" s="11" t="s">
        <v>720</v>
      </c>
      <c r="G100" s="11" t="s">
        <v>730</v>
      </c>
      <c r="H100" s="174" t="s">
        <v>50</v>
      </c>
      <c r="I100" s="11" t="s">
        <v>1784</v>
      </c>
      <c r="J100" s="11" t="s">
        <v>2774</v>
      </c>
      <c r="K100" s="130" t="s">
        <v>722</v>
      </c>
      <c r="L100" s="130" t="s">
        <v>770</v>
      </c>
      <c r="M100" s="130" t="s">
        <v>2096</v>
      </c>
      <c r="N100" s="130" t="s">
        <v>2159</v>
      </c>
      <c r="O100" s="130" t="s">
        <v>2554</v>
      </c>
      <c r="P100" s="175"/>
      <c r="Q100" s="176" t="s">
        <v>2767</v>
      </c>
      <c r="R100" s="176"/>
      <c r="S100" s="176" t="s">
        <v>2775</v>
      </c>
      <c r="T100" s="175"/>
      <c r="U100" s="175">
        <v>210100</v>
      </c>
      <c r="V100" s="177" t="s">
        <v>2769</v>
      </c>
      <c r="W100" s="178"/>
      <c r="X100" s="175"/>
    </row>
    <row r="101" spans="1:24">
      <c r="A101" t="str">
        <f t="shared" si="1"/>
        <v>SR_M_A04_C67_70_04-02[mid] | SR_T_S04_S04_FODO[A:VC15]</v>
      </c>
      <c r="B101" s="171" t="s">
        <v>614</v>
      </c>
      <c r="C101" s="172" t="s">
        <v>634</v>
      </c>
      <c r="D101" s="173" t="s">
        <v>605</v>
      </c>
      <c r="E101" s="110" t="s">
        <v>659</v>
      </c>
      <c r="F101" s="11" t="s">
        <v>720</v>
      </c>
      <c r="G101" s="11" t="s">
        <v>730</v>
      </c>
      <c r="H101" s="174" t="s">
        <v>50</v>
      </c>
      <c r="I101" s="11" t="s">
        <v>1784</v>
      </c>
      <c r="J101" s="11" t="s">
        <v>2776</v>
      </c>
      <c r="K101" s="130" t="s">
        <v>722</v>
      </c>
      <c r="L101" s="130" t="s">
        <v>770</v>
      </c>
      <c r="M101" s="130" t="s">
        <v>814</v>
      </c>
      <c r="N101" s="130" t="s">
        <v>2163</v>
      </c>
      <c r="O101" s="130" t="s">
        <v>2557</v>
      </c>
      <c r="P101" s="175"/>
      <c r="Q101" s="176" t="s">
        <v>2777</v>
      </c>
      <c r="R101" s="176"/>
      <c r="S101" s="176" t="s">
        <v>2778</v>
      </c>
      <c r="T101" s="175"/>
      <c r="U101" s="175">
        <v>210101</v>
      </c>
      <c r="V101" s="177" t="s">
        <v>2769</v>
      </c>
      <c r="W101" s="178"/>
      <c r="X101" s="175"/>
    </row>
    <row r="102" spans="1:24">
      <c r="A102" t="str">
        <f t="shared" si="1"/>
        <v>SR_M_A04_C67_70_04-02[mid] | SR_T_S04_S04_QMQB[B:VC9]</v>
      </c>
      <c r="B102" s="171" t="s">
        <v>614</v>
      </c>
      <c r="C102" s="172" t="s">
        <v>634</v>
      </c>
      <c r="D102" s="173" t="s">
        <v>605</v>
      </c>
      <c r="E102" s="110" t="s">
        <v>659</v>
      </c>
      <c r="F102" s="11" t="s">
        <v>720</v>
      </c>
      <c r="G102" s="11" t="s">
        <v>730</v>
      </c>
      <c r="H102" s="174" t="s">
        <v>50</v>
      </c>
      <c r="I102" s="11" t="s">
        <v>1784</v>
      </c>
      <c r="J102" s="11" t="s">
        <v>2779</v>
      </c>
      <c r="K102" s="130" t="s">
        <v>722</v>
      </c>
      <c r="L102" s="130" t="s">
        <v>770</v>
      </c>
      <c r="M102" s="130" t="s">
        <v>2055</v>
      </c>
      <c r="N102" s="130" t="s">
        <v>1031</v>
      </c>
      <c r="O102" s="130" t="s">
        <v>2561</v>
      </c>
      <c r="P102" s="175"/>
      <c r="Q102" s="176" t="s">
        <v>2777</v>
      </c>
      <c r="R102" s="176"/>
      <c r="S102" s="176" t="s">
        <v>2780</v>
      </c>
      <c r="T102" s="175"/>
      <c r="U102" s="175">
        <v>210102</v>
      </c>
      <c r="V102" s="177" t="s">
        <v>2769</v>
      </c>
      <c r="W102" s="178"/>
      <c r="X102" s="175"/>
    </row>
    <row r="103" spans="1:24">
      <c r="A103" t="str">
        <f t="shared" si="1"/>
        <v>SR_M_A04_C67_70_04-02[mid] | SR_T_S04_S04_DLMB[B:VC6]</v>
      </c>
      <c r="B103" s="171" t="s">
        <v>614</v>
      </c>
      <c r="C103" s="172" t="s">
        <v>634</v>
      </c>
      <c r="D103" s="173" t="s">
        <v>605</v>
      </c>
      <c r="E103" s="110" t="s">
        <v>659</v>
      </c>
      <c r="F103" s="11" t="s">
        <v>720</v>
      </c>
      <c r="G103" s="11" t="s">
        <v>730</v>
      </c>
      <c r="H103" s="174" t="s">
        <v>50</v>
      </c>
      <c r="I103" s="11" t="s">
        <v>1784</v>
      </c>
      <c r="J103" s="11" t="s">
        <v>2781</v>
      </c>
      <c r="K103" s="130" t="s">
        <v>722</v>
      </c>
      <c r="L103" s="130" t="s">
        <v>770</v>
      </c>
      <c r="M103" s="130" t="s">
        <v>2014</v>
      </c>
      <c r="N103" s="130" t="s">
        <v>1024</v>
      </c>
      <c r="O103" s="130" t="s">
        <v>2564</v>
      </c>
      <c r="P103" s="175"/>
      <c r="Q103" s="176" t="s">
        <v>2777</v>
      </c>
      <c r="R103" s="176"/>
      <c r="S103" s="176" t="s">
        <v>2782</v>
      </c>
      <c r="T103" s="175"/>
      <c r="U103" s="175">
        <v>210103</v>
      </c>
      <c r="V103" s="177" t="s">
        <v>2769</v>
      </c>
      <c r="W103" s="178"/>
      <c r="X103" s="175"/>
    </row>
    <row r="104" spans="1:24">
      <c r="A104" t="str">
        <f t="shared" si="1"/>
        <v>SR_M_A04_C67_70_04-02[mid] | SR_T_S04_S04_DLMB[B:VC5]</v>
      </c>
      <c r="B104" s="171" t="s">
        <v>614</v>
      </c>
      <c r="C104" s="172" t="s">
        <v>634</v>
      </c>
      <c r="D104" s="173" t="s">
        <v>605</v>
      </c>
      <c r="E104" s="110" t="s">
        <v>659</v>
      </c>
      <c r="F104" s="11" t="s">
        <v>720</v>
      </c>
      <c r="G104" s="11" t="s">
        <v>730</v>
      </c>
      <c r="H104" s="174" t="s">
        <v>50</v>
      </c>
      <c r="I104" s="11" t="s">
        <v>1784</v>
      </c>
      <c r="J104" s="11" t="s">
        <v>2783</v>
      </c>
      <c r="K104" s="130" t="s">
        <v>722</v>
      </c>
      <c r="L104" s="130" t="s">
        <v>770</v>
      </c>
      <c r="M104" s="130" t="s">
        <v>2014</v>
      </c>
      <c r="N104" s="130" t="s">
        <v>1022</v>
      </c>
      <c r="O104" s="130" t="s">
        <v>2567</v>
      </c>
      <c r="P104" s="175"/>
      <c r="Q104" s="176" t="s">
        <v>2777</v>
      </c>
      <c r="R104" s="176"/>
      <c r="S104" s="176" t="s">
        <v>2784</v>
      </c>
      <c r="T104" s="175"/>
      <c r="U104" s="175">
        <v>210104</v>
      </c>
      <c r="V104" s="177" t="s">
        <v>2769</v>
      </c>
      <c r="W104" s="178"/>
      <c r="X104" s="175"/>
    </row>
    <row r="105" spans="1:24">
      <c r="A105" t="str">
        <f t="shared" si="1"/>
        <v>SR_M_A04_C67_70_04-02[mid] | SR_T_S04_S04_DLMB[B:VC3]</v>
      </c>
      <c r="B105" s="171" t="s">
        <v>614</v>
      </c>
      <c r="C105" s="172" t="s">
        <v>634</v>
      </c>
      <c r="D105" s="173" t="s">
        <v>605</v>
      </c>
      <c r="E105" s="110" t="s">
        <v>659</v>
      </c>
      <c r="F105" s="11" t="s">
        <v>720</v>
      </c>
      <c r="G105" s="11" t="s">
        <v>730</v>
      </c>
      <c r="H105" s="174" t="s">
        <v>50</v>
      </c>
      <c r="I105" s="11" t="s">
        <v>1784</v>
      </c>
      <c r="J105" s="11" t="s">
        <v>2785</v>
      </c>
      <c r="K105" s="130" t="s">
        <v>722</v>
      </c>
      <c r="L105" s="130" t="s">
        <v>770</v>
      </c>
      <c r="M105" s="130" t="s">
        <v>2014</v>
      </c>
      <c r="N105" s="130" t="s">
        <v>1016</v>
      </c>
      <c r="O105" s="130" t="s">
        <v>2570</v>
      </c>
      <c r="P105" s="175"/>
      <c r="Q105" s="176" t="s">
        <v>2786</v>
      </c>
      <c r="R105" s="176"/>
      <c r="S105" s="176" t="s">
        <v>2787</v>
      </c>
      <c r="T105" s="175"/>
      <c r="U105" s="175">
        <v>210105</v>
      </c>
      <c r="V105" s="177" t="s">
        <v>2769</v>
      </c>
      <c r="W105" s="178"/>
      <c r="X105" s="175"/>
    </row>
    <row r="106" spans="1:24">
      <c r="A106" t="str">
        <f t="shared" si="1"/>
        <v>SR_M_A04_C67_70_04-02[mid] | SR_T_S04_S04_ID[DS:IDVC]</v>
      </c>
      <c r="B106" s="171" t="s">
        <v>614</v>
      </c>
      <c r="C106" s="172" t="s">
        <v>634</v>
      </c>
      <c r="D106" s="173" t="s">
        <v>605</v>
      </c>
      <c r="E106" s="110" t="s">
        <v>659</v>
      </c>
      <c r="F106" s="11" t="s">
        <v>720</v>
      </c>
      <c r="G106" s="11" t="s">
        <v>730</v>
      </c>
      <c r="H106" s="174" t="s">
        <v>50</v>
      </c>
      <c r="I106" s="11" t="s">
        <v>1784</v>
      </c>
      <c r="J106" s="11" t="s">
        <v>2788</v>
      </c>
      <c r="K106" s="130" t="s">
        <v>722</v>
      </c>
      <c r="L106" s="130" t="s">
        <v>770</v>
      </c>
      <c r="M106" s="130" t="s">
        <v>849</v>
      </c>
      <c r="N106" s="130" t="s">
        <v>2224</v>
      </c>
      <c r="O106" s="130" t="s">
        <v>2574</v>
      </c>
      <c r="P106" s="175"/>
      <c r="Q106" s="2" t="s">
        <v>2789</v>
      </c>
      <c r="R106" s="2"/>
      <c r="S106" s="176" t="s">
        <v>2790</v>
      </c>
      <c r="T106" s="175"/>
      <c r="U106" s="175">
        <v>210106</v>
      </c>
      <c r="V106" s="177" t="s">
        <v>2769</v>
      </c>
      <c r="W106" s="178"/>
      <c r="X106" s="175"/>
    </row>
    <row r="107" spans="1:24">
      <c r="A107" t="str">
        <f t="shared" si="1"/>
        <v>SR_M_A04_C67_70_03-02[mid] | SR_T_S04_S04_QMQB[B:VC9]</v>
      </c>
      <c r="B107" s="171" t="s">
        <v>614</v>
      </c>
      <c r="C107" s="172" t="s">
        <v>631</v>
      </c>
      <c r="D107" s="173" t="s">
        <v>605</v>
      </c>
      <c r="E107" s="110" t="s">
        <v>652</v>
      </c>
      <c r="F107" s="11" t="s">
        <v>720</v>
      </c>
      <c r="G107" s="11" t="s">
        <v>730</v>
      </c>
      <c r="H107" s="174" t="s">
        <v>38</v>
      </c>
      <c r="I107" s="11" t="s">
        <v>1784</v>
      </c>
      <c r="J107" s="11" t="s">
        <v>2791</v>
      </c>
      <c r="K107" s="130" t="s">
        <v>722</v>
      </c>
      <c r="L107" s="130" t="s">
        <v>770</v>
      </c>
      <c r="M107" s="130" t="s">
        <v>2055</v>
      </c>
      <c r="N107" s="130" t="s">
        <v>1031</v>
      </c>
      <c r="O107" s="130" t="s">
        <v>2792</v>
      </c>
      <c r="P107" s="175"/>
      <c r="Q107" s="176" t="s">
        <v>2726</v>
      </c>
      <c r="R107" s="176"/>
      <c r="S107" s="176" t="s">
        <v>2793</v>
      </c>
      <c r="T107" s="175"/>
      <c r="U107" s="175">
        <v>210107</v>
      </c>
      <c r="V107" s="177" t="s">
        <v>2728</v>
      </c>
      <c r="W107" s="178"/>
      <c r="X107" s="175"/>
    </row>
    <row r="108" spans="1:24">
      <c r="A108" t="str">
        <f t="shared" si="1"/>
        <v>SR_M_A04_C67_70_03-02[mid] | SR_T_S04_S04_QMQB[B:VC9]</v>
      </c>
      <c r="B108" s="171" t="s">
        <v>614</v>
      </c>
      <c r="C108" s="172" t="s">
        <v>634</v>
      </c>
      <c r="D108" s="173" t="s">
        <v>605</v>
      </c>
      <c r="E108" s="110" t="s">
        <v>655</v>
      </c>
      <c r="F108" s="11" t="s">
        <v>720</v>
      </c>
      <c r="G108" s="11" t="s">
        <v>730</v>
      </c>
      <c r="H108" s="174" t="s">
        <v>38</v>
      </c>
      <c r="I108" s="11" t="s">
        <v>1784</v>
      </c>
      <c r="J108" s="11" t="s">
        <v>2794</v>
      </c>
      <c r="K108" s="130" t="s">
        <v>722</v>
      </c>
      <c r="L108" s="130" t="s">
        <v>770</v>
      </c>
      <c r="M108" s="130" t="s">
        <v>2055</v>
      </c>
      <c r="N108" s="130" t="s">
        <v>1031</v>
      </c>
      <c r="O108" s="130" t="s">
        <v>2795</v>
      </c>
      <c r="P108" s="175"/>
      <c r="Q108" s="176" t="s">
        <v>2726</v>
      </c>
      <c r="R108" s="176"/>
      <c r="S108" s="176" t="s">
        <v>2796</v>
      </c>
      <c r="T108" s="175"/>
      <c r="U108" s="175">
        <v>210108</v>
      </c>
      <c r="V108" s="177" t="s">
        <v>2728</v>
      </c>
      <c r="W108" s="178"/>
      <c r="X108" s="175"/>
    </row>
    <row r="109" spans="1:24">
      <c r="A109" t="str">
        <f t="shared" si="1"/>
        <v>SR_M_A04_C67_70_04-02[mid] | SR_T_S04_S04_ID[DS:IDVC]</v>
      </c>
      <c r="B109" s="171" t="s">
        <v>614</v>
      </c>
      <c r="C109" s="172" t="s">
        <v>631</v>
      </c>
      <c r="D109" s="173" t="s">
        <v>605</v>
      </c>
      <c r="E109" s="110" t="s">
        <v>652</v>
      </c>
      <c r="F109" s="11" t="s">
        <v>720</v>
      </c>
      <c r="G109" s="11" t="s">
        <v>730</v>
      </c>
      <c r="H109" s="174" t="s">
        <v>50</v>
      </c>
      <c r="I109" s="11" t="s">
        <v>1784</v>
      </c>
      <c r="J109" s="11" t="s">
        <v>2797</v>
      </c>
      <c r="K109" s="130" t="s">
        <v>722</v>
      </c>
      <c r="L109" s="130" t="s">
        <v>770</v>
      </c>
      <c r="M109" s="130" t="s">
        <v>849</v>
      </c>
      <c r="N109" s="130" t="s">
        <v>2224</v>
      </c>
      <c r="O109" s="130" t="s">
        <v>2798</v>
      </c>
      <c r="P109" s="175"/>
      <c r="Q109" s="176" t="s">
        <v>2734</v>
      </c>
      <c r="R109" s="176"/>
      <c r="S109" s="176" t="s">
        <v>2799</v>
      </c>
      <c r="T109" s="175"/>
      <c r="U109" s="175">
        <v>210109</v>
      </c>
      <c r="V109" s="177" t="s">
        <v>2736</v>
      </c>
      <c r="W109" s="178"/>
      <c r="X109" s="175"/>
    </row>
    <row r="110" spans="1:24">
      <c r="A110" t="str">
        <f t="shared" si="1"/>
        <v>SR_M_A04_C67_70_04-02[mid] | SR_T_S04_S04_ID[DS:IDVC]</v>
      </c>
      <c r="B110" s="171" t="s">
        <v>614</v>
      </c>
      <c r="C110" s="172" t="s">
        <v>634</v>
      </c>
      <c r="D110" s="173" t="s">
        <v>605</v>
      </c>
      <c r="E110" s="110" t="s">
        <v>655</v>
      </c>
      <c r="F110" s="11" t="s">
        <v>720</v>
      </c>
      <c r="G110" s="11" t="s">
        <v>730</v>
      </c>
      <c r="H110" s="174" t="s">
        <v>50</v>
      </c>
      <c r="I110" s="11" t="s">
        <v>1784</v>
      </c>
      <c r="J110" s="11" t="s">
        <v>2800</v>
      </c>
      <c r="K110" s="130" t="s">
        <v>722</v>
      </c>
      <c r="L110" s="130" t="s">
        <v>770</v>
      </c>
      <c r="M110" s="130" t="s">
        <v>849</v>
      </c>
      <c r="N110" s="130" t="s">
        <v>2224</v>
      </c>
      <c r="O110" s="130" t="s">
        <v>2801</v>
      </c>
      <c r="P110" s="175"/>
      <c r="Q110" s="176" t="s">
        <v>2734</v>
      </c>
      <c r="R110" s="176"/>
      <c r="S110" s="176" t="s">
        <v>2802</v>
      </c>
      <c r="T110" s="175"/>
      <c r="U110" s="175">
        <v>210110</v>
      </c>
      <c r="V110" s="177" t="s">
        <v>2736</v>
      </c>
      <c r="W110" s="178"/>
      <c r="X110" s="175"/>
    </row>
    <row r="111" spans="1:24">
      <c r="A111" t="str">
        <f t="shared" si="1"/>
        <v>SR_M_A04_C67_70_04-02[mid] | SR_T_S04_S04_DLMA[A:GV1]</v>
      </c>
      <c r="B111" s="171" t="s">
        <v>614</v>
      </c>
      <c r="C111" s="172" t="s">
        <v>631</v>
      </c>
      <c r="D111" s="173" t="s">
        <v>605</v>
      </c>
      <c r="E111" s="110" t="s">
        <v>662</v>
      </c>
      <c r="F111" s="11" t="s">
        <v>720</v>
      </c>
      <c r="G111" s="11" t="s">
        <v>730</v>
      </c>
      <c r="H111" s="174" t="s">
        <v>50</v>
      </c>
      <c r="I111" s="11" t="s">
        <v>1784</v>
      </c>
      <c r="J111" s="11" t="s">
        <v>2803</v>
      </c>
      <c r="K111" s="130" t="s">
        <v>722</v>
      </c>
      <c r="L111" s="130" t="s">
        <v>770</v>
      </c>
      <c r="M111" s="130" t="s">
        <v>1973</v>
      </c>
      <c r="N111" s="130" t="s">
        <v>977</v>
      </c>
      <c r="O111" s="130" t="s">
        <v>2598</v>
      </c>
      <c r="P111" s="175"/>
      <c r="Q111" s="176" t="s">
        <v>2804</v>
      </c>
      <c r="R111" s="176"/>
      <c r="S111" s="176" t="s">
        <v>2805</v>
      </c>
      <c r="T111" s="175"/>
      <c r="U111" s="175">
        <v>210111</v>
      </c>
      <c r="V111" s="177" t="s">
        <v>2736</v>
      </c>
      <c r="W111" s="178"/>
      <c r="X111" s="175"/>
    </row>
    <row r="112" spans="1:24">
      <c r="A112" t="str">
        <f t="shared" si="1"/>
        <v>SR_M_A04_C67_70_04-02[mid] | SR_T_S04_S04_DLMB[B:GV1]</v>
      </c>
      <c r="B112" s="171" t="s">
        <v>614</v>
      </c>
      <c r="C112" s="172" t="s">
        <v>631</v>
      </c>
      <c r="D112" s="173" t="s">
        <v>605</v>
      </c>
      <c r="E112" s="110" t="s">
        <v>662</v>
      </c>
      <c r="F112" s="11" t="s">
        <v>720</v>
      </c>
      <c r="G112" s="11" t="s">
        <v>730</v>
      </c>
      <c r="H112" s="174" t="s">
        <v>50</v>
      </c>
      <c r="I112" s="11" t="s">
        <v>1784</v>
      </c>
      <c r="J112" s="11" t="s">
        <v>2806</v>
      </c>
      <c r="K112" s="130" t="s">
        <v>722</v>
      </c>
      <c r="L112" s="130" t="s">
        <v>770</v>
      </c>
      <c r="M112" s="130" t="s">
        <v>2014</v>
      </c>
      <c r="N112" s="130" t="s">
        <v>1009</v>
      </c>
      <c r="O112" s="130" t="s">
        <v>2602</v>
      </c>
      <c r="P112" s="175"/>
      <c r="Q112" s="176" t="s">
        <v>2804</v>
      </c>
      <c r="R112" s="176"/>
      <c r="S112" s="176" t="s">
        <v>2807</v>
      </c>
      <c r="T112" s="175"/>
      <c r="U112" s="175">
        <v>210112</v>
      </c>
      <c r="V112" s="177" t="s">
        <v>2736</v>
      </c>
      <c r="W112" s="178"/>
      <c r="X112" s="175"/>
    </row>
    <row r="113" spans="1:24">
      <c r="A113" t="str">
        <f t="shared" si="1"/>
        <v>SR_M_A04_C67_70_03-03[mid] | SR_T_S04_S04_DLMA[A:GV1]</v>
      </c>
      <c r="B113" s="171" t="s">
        <v>614</v>
      </c>
      <c r="C113" s="172" t="s">
        <v>631</v>
      </c>
      <c r="D113" s="173" t="s">
        <v>605</v>
      </c>
      <c r="E113" s="110" t="s">
        <v>662</v>
      </c>
      <c r="F113" s="11" t="s">
        <v>720</v>
      </c>
      <c r="G113" s="11" t="s">
        <v>730</v>
      </c>
      <c r="H113" s="174" t="s">
        <v>39</v>
      </c>
      <c r="I113" s="11" t="s">
        <v>1784</v>
      </c>
      <c r="J113" s="11" t="s">
        <v>2808</v>
      </c>
      <c r="K113" s="130" t="s">
        <v>722</v>
      </c>
      <c r="L113" s="130" t="s">
        <v>770</v>
      </c>
      <c r="M113" s="130" t="s">
        <v>1973</v>
      </c>
      <c r="N113" s="130" t="s">
        <v>977</v>
      </c>
      <c r="O113" s="130" t="s">
        <v>2605</v>
      </c>
      <c r="P113" s="175"/>
      <c r="Q113" s="176" t="s">
        <v>2746</v>
      </c>
      <c r="R113" s="176"/>
      <c r="S113" s="176" t="s">
        <v>2805</v>
      </c>
      <c r="T113" s="175"/>
      <c r="U113" s="175">
        <v>210113</v>
      </c>
      <c r="V113" s="177" t="s">
        <v>2747</v>
      </c>
      <c r="W113" s="178"/>
      <c r="X113" s="175"/>
    </row>
    <row r="114" spans="1:24">
      <c r="A114" t="str">
        <f t="shared" si="1"/>
        <v>SR_M_A04_C67_70_03-03[mid] | SR_T_S04_S04_DLMB[B:GV1]</v>
      </c>
      <c r="B114" s="171" t="s">
        <v>614</v>
      </c>
      <c r="C114" s="172" t="s">
        <v>631</v>
      </c>
      <c r="D114" s="173" t="s">
        <v>605</v>
      </c>
      <c r="E114" s="110" t="s">
        <v>662</v>
      </c>
      <c r="F114" s="11" t="s">
        <v>720</v>
      </c>
      <c r="G114" s="11" t="s">
        <v>730</v>
      </c>
      <c r="H114" s="174" t="s">
        <v>39</v>
      </c>
      <c r="I114" s="11" t="s">
        <v>1784</v>
      </c>
      <c r="J114" s="11" t="s">
        <v>2809</v>
      </c>
      <c r="K114" s="130" t="s">
        <v>722</v>
      </c>
      <c r="L114" s="130" t="s">
        <v>770</v>
      </c>
      <c r="M114" s="130" t="s">
        <v>2014</v>
      </c>
      <c r="N114" s="130" t="s">
        <v>1009</v>
      </c>
      <c r="O114" s="130" t="s">
        <v>2609</v>
      </c>
      <c r="P114" s="175"/>
      <c r="Q114" s="176" t="s">
        <v>2746</v>
      </c>
      <c r="R114" s="176"/>
      <c r="S114" s="176" t="s">
        <v>2807</v>
      </c>
      <c r="T114" s="175"/>
      <c r="U114" s="175">
        <v>210114</v>
      </c>
      <c r="V114" s="177" t="s">
        <v>2747</v>
      </c>
      <c r="W114" s="178"/>
      <c r="X114" s="175"/>
    </row>
    <row r="115" spans="1:24">
      <c r="A115" t="str">
        <f t="shared" si="1"/>
        <v>SR_M_A04_C67_70_03-02[mid] | SR_T_S04_S04_FODO[A:VC15]</v>
      </c>
      <c r="B115" s="171" t="s">
        <v>614</v>
      </c>
      <c r="C115" s="172" t="s">
        <v>634</v>
      </c>
      <c r="D115" s="173" t="s">
        <v>605</v>
      </c>
      <c r="E115" s="110" t="s">
        <v>2454</v>
      </c>
      <c r="F115" s="11" t="s">
        <v>720</v>
      </c>
      <c r="G115" s="11" t="s">
        <v>730</v>
      </c>
      <c r="H115" s="174" t="s">
        <v>38</v>
      </c>
      <c r="I115" s="11" t="s">
        <v>1784</v>
      </c>
      <c r="J115" s="11" t="s">
        <v>2810</v>
      </c>
      <c r="K115" s="130" t="s">
        <v>722</v>
      </c>
      <c r="L115" s="130" t="s">
        <v>770</v>
      </c>
      <c r="M115" s="130" t="s">
        <v>814</v>
      </c>
      <c r="N115" s="130" t="s">
        <v>2163</v>
      </c>
      <c r="O115" s="130" t="s">
        <v>2811</v>
      </c>
      <c r="P115" s="175"/>
      <c r="Q115" s="185" t="s">
        <v>2812</v>
      </c>
      <c r="R115" s="185"/>
      <c r="S115" s="2" t="s">
        <v>2813</v>
      </c>
      <c r="T115" s="175"/>
      <c r="U115" s="175">
        <v>210115</v>
      </c>
      <c r="V115" s="177" t="s">
        <v>2728</v>
      </c>
      <c r="W115" s="178"/>
      <c r="X115" s="175"/>
    </row>
    <row r="116" spans="1:24">
      <c r="A116" t="str">
        <f t="shared" si="1"/>
        <v>SR_M_A04_C67_70_03-02[mid] | SR_T_S04_S04_FODO[A:VC15]</v>
      </c>
      <c r="B116" s="171" t="s">
        <v>614</v>
      </c>
      <c r="C116" s="172" t="s">
        <v>631</v>
      </c>
      <c r="D116" s="173" t="s">
        <v>605</v>
      </c>
      <c r="E116" s="110" t="s">
        <v>662</v>
      </c>
      <c r="F116" s="11" t="s">
        <v>720</v>
      </c>
      <c r="G116" s="11" t="s">
        <v>730</v>
      </c>
      <c r="H116" s="174" t="s">
        <v>38</v>
      </c>
      <c r="I116" s="11" t="s">
        <v>1784</v>
      </c>
      <c r="J116" s="11" t="s">
        <v>2814</v>
      </c>
      <c r="K116" s="130" t="s">
        <v>722</v>
      </c>
      <c r="L116" s="130" t="s">
        <v>770</v>
      </c>
      <c r="M116" s="130" t="s">
        <v>814</v>
      </c>
      <c r="N116" s="130" t="s">
        <v>2163</v>
      </c>
      <c r="O116" s="130" t="s">
        <v>2815</v>
      </c>
      <c r="P116" s="175"/>
      <c r="Q116" s="176" t="s">
        <v>2754</v>
      </c>
      <c r="R116" s="176"/>
      <c r="S116" s="2" t="s">
        <v>2816</v>
      </c>
      <c r="T116" s="175"/>
      <c r="U116" s="175">
        <v>210116</v>
      </c>
      <c r="V116" s="177" t="s">
        <v>2728</v>
      </c>
      <c r="W116" s="178"/>
      <c r="X116" s="175"/>
    </row>
    <row r="117" spans="1:24">
      <c r="A117" t="str">
        <f t="shared" si="1"/>
        <v>SR_M_A04_C67_70_03-02[mid] | SR_T_S04_S04_FODO[A:VC15]</v>
      </c>
      <c r="B117" s="171" t="s">
        <v>614</v>
      </c>
      <c r="C117" s="172" t="s">
        <v>631</v>
      </c>
      <c r="D117" s="173" t="s">
        <v>605</v>
      </c>
      <c r="E117" s="181" t="s">
        <v>662</v>
      </c>
      <c r="F117" s="11" t="s">
        <v>720</v>
      </c>
      <c r="G117" s="11" t="s">
        <v>730</v>
      </c>
      <c r="H117" s="174" t="s">
        <v>38</v>
      </c>
      <c r="I117" s="11" t="s">
        <v>1784</v>
      </c>
      <c r="J117" s="11" t="s">
        <v>2817</v>
      </c>
      <c r="K117" s="130" t="s">
        <v>722</v>
      </c>
      <c r="L117" s="130" t="s">
        <v>770</v>
      </c>
      <c r="M117" s="130" t="s">
        <v>814</v>
      </c>
      <c r="N117" s="130" t="s">
        <v>2163</v>
      </c>
      <c r="O117" s="130" t="s">
        <v>2818</v>
      </c>
      <c r="P117" s="175"/>
      <c r="Q117" s="176" t="s">
        <v>2754</v>
      </c>
      <c r="R117" s="176"/>
      <c r="S117" s="176" t="s">
        <v>2819</v>
      </c>
      <c r="T117" s="175"/>
      <c r="U117" s="175">
        <v>210117</v>
      </c>
      <c r="V117" s="177" t="s">
        <v>2728</v>
      </c>
      <c r="W117" s="178"/>
      <c r="X117" s="175"/>
    </row>
    <row r="118" spans="1:24">
      <c r="A118" t="str">
        <f t="shared" si="1"/>
        <v>SR_M_A04_C67_70_03-02[mid] | SR_T_S04_S04_FODO[A:VC15]</v>
      </c>
      <c r="B118" s="171" t="s">
        <v>614</v>
      </c>
      <c r="C118" s="172" t="s">
        <v>631</v>
      </c>
      <c r="D118" s="173" t="s">
        <v>605</v>
      </c>
      <c r="E118" s="110" t="s">
        <v>652</v>
      </c>
      <c r="F118" s="11" t="s">
        <v>720</v>
      </c>
      <c r="G118" s="11" t="s">
        <v>730</v>
      </c>
      <c r="H118" s="174" t="s">
        <v>38</v>
      </c>
      <c r="I118" s="11" t="s">
        <v>1784</v>
      </c>
      <c r="J118" s="11" t="s">
        <v>2820</v>
      </c>
      <c r="K118" s="130" t="s">
        <v>722</v>
      </c>
      <c r="L118" s="130" t="s">
        <v>770</v>
      </c>
      <c r="M118" s="130" t="s">
        <v>814</v>
      </c>
      <c r="N118" s="130" t="s">
        <v>2163</v>
      </c>
      <c r="O118" s="130" t="s">
        <v>2821</v>
      </c>
      <c r="P118" s="175"/>
      <c r="Q118" s="176" t="s">
        <v>2761</v>
      </c>
      <c r="R118" s="176"/>
      <c r="S118" s="176" t="s">
        <v>2822</v>
      </c>
      <c r="T118" s="175"/>
      <c r="U118" s="175">
        <v>210118</v>
      </c>
      <c r="V118" s="177" t="s">
        <v>2728</v>
      </c>
      <c r="W118" s="178"/>
      <c r="X118" s="175"/>
    </row>
    <row r="119" spans="1:24">
      <c r="A119" t="str">
        <f t="shared" si="1"/>
        <v>SR_M_A04_C67_70_03-02[mid] | SR_T_S04_S04_FODO[A:VC15]</v>
      </c>
      <c r="B119" s="171" t="s">
        <v>614</v>
      </c>
      <c r="C119" s="172" t="s">
        <v>634</v>
      </c>
      <c r="D119" s="173" t="s">
        <v>605</v>
      </c>
      <c r="E119" s="110" t="s">
        <v>655</v>
      </c>
      <c r="F119" s="11" t="s">
        <v>720</v>
      </c>
      <c r="G119" s="11" t="s">
        <v>730</v>
      </c>
      <c r="H119" s="174" t="s">
        <v>38</v>
      </c>
      <c r="I119" s="11" t="s">
        <v>1784</v>
      </c>
      <c r="J119" s="11" t="s">
        <v>2823</v>
      </c>
      <c r="K119" s="130" t="s">
        <v>722</v>
      </c>
      <c r="L119" s="130" t="s">
        <v>770</v>
      </c>
      <c r="M119" s="130" t="s">
        <v>814</v>
      </c>
      <c r="N119" s="130" t="s">
        <v>2163</v>
      </c>
      <c r="O119" s="130" t="s">
        <v>2824</v>
      </c>
      <c r="P119" s="175"/>
      <c r="Q119" s="176" t="s">
        <v>2761</v>
      </c>
      <c r="R119" s="176"/>
      <c r="S119" s="176" t="s">
        <v>2825</v>
      </c>
      <c r="T119" s="175"/>
      <c r="U119" s="175">
        <v>210119</v>
      </c>
      <c r="V119" s="177" t="s">
        <v>2728</v>
      </c>
      <c r="W119" s="178"/>
      <c r="X119" s="175"/>
    </row>
    <row r="120" spans="1:24">
      <c r="A120" t="str">
        <f t="shared" si="1"/>
        <v>SR_M_A04_C67_70_03-02[mid] | SR_T_S04_S04_FODO[A:VC15]</v>
      </c>
      <c r="B120" s="171" t="s">
        <v>614</v>
      </c>
      <c r="C120" s="172" t="s">
        <v>631</v>
      </c>
      <c r="D120" s="173" t="s">
        <v>605</v>
      </c>
      <c r="E120" s="110" t="s">
        <v>652</v>
      </c>
      <c r="F120" s="11" t="s">
        <v>720</v>
      </c>
      <c r="G120" s="11" t="s">
        <v>730</v>
      </c>
      <c r="H120" s="174" t="s">
        <v>38</v>
      </c>
      <c r="I120" s="11" t="s">
        <v>1784</v>
      </c>
      <c r="J120" s="183" t="s">
        <v>2826</v>
      </c>
      <c r="K120" s="130" t="s">
        <v>722</v>
      </c>
      <c r="L120" s="130" t="s">
        <v>770</v>
      </c>
      <c r="M120" s="130" t="s">
        <v>814</v>
      </c>
      <c r="N120" s="130" t="s">
        <v>2163</v>
      </c>
      <c r="O120" s="184" t="s">
        <v>2827</v>
      </c>
      <c r="P120" s="175"/>
      <c r="Q120" s="176" t="s">
        <v>2761</v>
      </c>
      <c r="R120" s="176"/>
      <c r="S120" s="185" t="s">
        <v>2828</v>
      </c>
      <c r="T120" s="175"/>
      <c r="U120" s="175">
        <v>210120</v>
      </c>
      <c r="V120" s="177" t="s">
        <v>2728</v>
      </c>
      <c r="W120" s="178"/>
      <c r="X120" s="175"/>
    </row>
    <row r="121" spans="1:24">
      <c r="A121" t="str">
        <f t="shared" si="1"/>
        <v>SR_M_A04_C67_70_03-02[mid] | SR_T_S04_S04_FODO[A:VC15]</v>
      </c>
      <c r="B121" s="171" t="s">
        <v>614</v>
      </c>
      <c r="C121" s="172" t="s">
        <v>634</v>
      </c>
      <c r="D121" s="173" t="s">
        <v>605</v>
      </c>
      <c r="E121" s="110" t="s">
        <v>655</v>
      </c>
      <c r="F121" s="11" t="s">
        <v>720</v>
      </c>
      <c r="G121" s="11" t="s">
        <v>730</v>
      </c>
      <c r="H121" s="174" t="s">
        <v>38</v>
      </c>
      <c r="I121" s="11" t="s">
        <v>1784</v>
      </c>
      <c r="J121" s="183" t="s">
        <v>2829</v>
      </c>
      <c r="K121" s="130" t="s">
        <v>722</v>
      </c>
      <c r="L121" s="130" t="s">
        <v>770</v>
      </c>
      <c r="M121" s="130" t="s">
        <v>814</v>
      </c>
      <c r="N121" s="130" t="s">
        <v>2163</v>
      </c>
      <c r="O121" s="184" t="s">
        <v>2830</v>
      </c>
      <c r="P121" s="175"/>
      <c r="Q121" s="176" t="s">
        <v>2761</v>
      </c>
      <c r="R121" s="176"/>
      <c r="S121" s="185" t="s">
        <v>2831</v>
      </c>
      <c r="T121" s="175"/>
      <c r="U121" s="175">
        <v>210121</v>
      </c>
      <c r="V121" s="177" t="s">
        <v>2728</v>
      </c>
      <c r="W121" s="178"/>
      <c r="X121" s="175"/>
    </row>
    <row r="122" spans="1:24">
      <c r="A122" t="str">
        <f t="shared" si="1"/>
        <v>SR_M_A04_C67_70_03-02[mid] | SR_U_U04_C67_70_03-04-ROUGH_PUMP[mid]</v>
      </c>
      <c r="B122" s="171" t="s">
        <v>614</v>
      </c>
      <c r="C122" s="172" t="s">
        <v>634</v>
      </c>
      <c r="D122" s="173" t="s">
        <v>605</v>
      </c>
      <c r="E122" s="110" t="s">
        <v>2477</v>
      </c>
      <c r="F122" s="11" t="s">
        <v>720</v>
      </c>
      <c r="G122" s="11" t="s">
        <v>730</v>
      </c>
      <c r="H122" s="174" t="s">
        <v>38</v>
      </c>
      <c r="I122" s="11" t="s">
        <v>1784</v>
      </c>
      <c r="J122" s="190" t="s">
        <v>2832</v>
      </c>
      <c r="K122" s="188" t="s">
        <v>1854</v>
      </c>
      <c r="L122" s="188" t="s">
        <v>1862</v>
      </c>
      <c r="M122" s="188" t="s">
        <v>2458</v>
      </c>
      <c r="N122" s="188" t="s">
        <v>1784</v>
      </c>
      <c r="O122" s="189" t="s">
        <v>2833</v>
      </c>
      <c r="P122" s="175"/>
      <c r="Q122" s="176" t="s">
        <v>2754</v>
      </c>
      <c r="R122" s="176"/>
      <c r="S122" s="176" t="s">
        <v>2834</v>
      </c>
      <c r="T122" s="175"/>
      <c r="U122" s="175">
        <v>210122</v>
      </c>
      <c r="V122" s="177" t="s">
        <v>2728</v>
      </c>
      <c r="W122" s="178"/>
      <c r="X122" s="175"/>
    </row>
    <row r="123" spans="1:24">
      <c r="A123" t="str">
        <f t="shared" si="1"/>
        <v>[] | []</v>
      </c>
      <c r="B123" s="171"/>
      <c r="C123" s="172"/>
      <c r="D123" s="173"/>
      <c r="E123" s="110"/>
      <c r="F123" s="11"/>
      <c r="G123" s="11"/>
      <c r="H123" s="11"/>
      <c r="I123" s="11"/>
      <c r="J123" s="11"/>
      <c r="K123" s="130"/>
      <c r="L123" s="130"/>
      <c r="M123" s="130"/>
      <c r="N123" s="130"/>
      <c r="O123" s="130"/>
      <c r="P123" s="175"/>
      <c r="Q123" s="175"/>
      <c r="R123" s="175"/>
      <c r="S123" s="175"/>
      <c r="T123" s="175"/>
      <c r="U123" s="175">
        <v>210123</v>
      </c>
      <c r="V123" s="177"/>
      <c r="W123" s="178"/>
      <c r="X123" s="175"/>
    </row>
    <row r="124" spans="1:24">
      <c r="A124" t="str">
        <f t="shared" si="1"/>
        <v>SR_M_A06_C73_76_05-02[mid] | SR_T_S05_S05_DLMA[A:VC3]</v>
      </c>
      <c r="B124" s="171" t="s">
        <v>614</v>
      </c>
      <c r="C124" s="172" t="s">
        <v>634</v>
      </c>
      <c r="D124" s="173" t="s">
        <v>605</v>
      </c>
      <c r="E124" s="110" t="s">
        <v>659</v>
      </c>
      <c r="F124" s="11" t="s">
        <v>720</v>
      </c>
      <c r="G124" s="11" t="s">
        <v>732</v>
      </c>
      <c r="H124" s="174" t="s">
        <v>71</v>
      </c>
      <c r="I124" s="11" t="s">
        <v>1784</v>
      </c>
      <c r="J124" s="11" t="s">
        <v>2835</v>
      </c>
      <c r="K124" s="130" t="s">
        <v>722</v>
      </c>
      <c r="L124" s="130" t="s">
        <v>771</v>
      </c>
      <c r="M124" s="130" t="s">
        <v>1974</v>
      </c>
      <c r="N124" s="130" t="s">
        <v>986</v>
      </c>
      <c r="O124" s="130" t="s">
        <v>2543</v>
      </c>
      <c r="P124" s="175"/>
      <c r="Q124" s="176" t="s">
        <v>2836</v>
      </c>
      <c r="R124" s="176"/>
      <c r="S124" s="176" t="s">
        <v>2837</v>
      </c>
      <c r="T124" s="175"/>
      <c r="U124" s="175">
        <v>210124</v>
      </c>
      <c r="V124" s="177" t="s">
        <v>2838</v>
      </c>
      <c r="W124" s="178"/>
      <c r="X124" s="175"/>
    </row>
    <row r="125" spans="1:24">
      <c r="A125" t="str">
        <f t="shared" si="1"/>
        <v>SR_M_A06_C73_76_05-02[mid] | SR_T_S05_S05_DLMA[A:VC6]</v>
      </c>
      <c r="B125" s="171" t="s">
        <v>614</v>
      </c>
      <c r="C125" s="172" t="s">
        <v>634</v>
      </c>
      <c r="D125" s="173" t="s">
        <v>605</v>
      </c>
      <c r="E125" s="110" t="s">
        <v>659</v>
      </c>
      <c r="F125" s="11" t="s">
        <v>720</v>
      </c>
      <c r="G125" s="11" t="s">
        <v>732</v>
      </c>
      <c r="H125" s="174" t="s">
        <v>71</v>
      </c>
      <c r="I125" s="11" t="s">
        <v>1784</v>
      </c>
      <c r="J125" s="11" t="s">
        <v>2839</v>
      </c>
      <c r="K125" s="130" t="s">
        <v>722</v>
      </c>
      <c r="L125" s="130" t="s">
        <v>771</v>
      </c>
      <c r="M125" s="130" t="s">
        <v>1974</v>
      </c>
      <c r="N125" s="130" t="s">
        <v>993</v>
      </c>
      <c r="O125" s="130" t="s">
        <v>2548</v>
      </c>
      <c r="P125" s="175"/>
      <c r="Q125" s="176" t="s">
        <v>2836</v>
      </c>
      <c r="R125" s="176"/>
      <c r="S125" s="176" t="s">
        <v>2840</v>
      </c>
      <c r="T125" s="175"/>
      <c r="U125" s="175">
        <v>210125</v>
      </c>
      <c r="V125" s="177" t="s">
        <v>2838</v>
      </c>
      <c r="W125" s="178"/>
      <c r="X125" s="175"/>
    </row>
    <row r="126" spans="1:24">
      <c r="A126" t="str">
        <f t="shared" si="1"/>
        <v>SR_M_A06_C73_76_05-02[mid] | SR_T_S05_S05_DLMA[A:VC8]</v>
      </c>
      <c r="B126" s="171" t="s">
        <v>614</v>
      </c>
      <c r="C126" s="172" t="s">
        <v>634</v>
      </c>
      <c r="D126" s="173" t="s">
        <v>605</v>
      </c>
      <c r="E126" s="110" t="s">
        <v>659</v>
      </c>
      <c r="F126" s="11" t="s">
        <v>720</v>
      </c>
      <c r="G126" s="11" t="s">
        <v>732</v>
      </c>
      <c r="H126" s="174" t="s">
        <v>71</v>
      </c>
      <c r="I126" s="11" t="s">
        <v>1784</v>
      </c>
      <c r="J126" s="11" t="s">
        <v>2841</v>
      </c>
      <c r="K126" s="130" t="s">
        <v>722</v>
      </c>
      <c r="L126" s="130" t="s">
        <v>771</v>
      </c>
      <c r="M126" s="130" t="s">
        <v>1974</v>
      </c>
      <c r="N126" s="130" t="s">
        <v>999</v>
      </c>
      <c r="O126" s="130" t="s">
        <v>2551</v>
      </c>
      <c r="P126" s="175"/>
      <c r="Q126" s="176" t="s">
        <v>2836</v>
      </c>
      <c r="R126" s="176"/>
      <c r="S126" s="176" t="s">
        <v>2842</v>
      </c>
      <c r="T126" s="175"/>
      <c r="U126" s="175">
        <v>210126</v>
      </c>
      <c r="V126" s="177" t="s">
        <v>2838</v>
      </c>
      <c r="W126" s="178"/>
      <c r="X126" s="175"/>
    </row>
    <row r="127" spans="1:24">
      <c r="A127" t="str">
        <f t="shared" si="1"/>
        <v>SR_M_A06_C73_76_05-02[mid] | SR_T_S05_S05_QMQA[A:VC12]</v>
      </c>
      <c r="B127" s="171" t="s">
        <v>614</v>
      </c>
      <c r="C127" s="172" t="s">
        <v>634</v>
      </c>
      <c r="D127" s="173" t="s">
        <v>605</v>
      </c>
      <c r="E127" s="110" t="s">
        <v>659</v>
      </c>
      <c r="F127" s="11" t="s">
        <v>720</v>
      </c>
      <c r="G127" s="11" t="s">
        <v>732</v>
      </c>
      <c r="H127" s="174" t="s">
        <v>71</v>
      </c>
      <c r="I127" s="11" t="s">
        <v>1784</v>
      </c>
      <c r="J127" s="11" t="s">
        <v>2843</v>
      </c>
      <c r="K127" s="130" t="s">
        <v>722</v>
      </c>
      <c r="L127" s="130" t="s">
        <v>771</v>
      </c>
      <c r="M127" s="130" t="s">
        <v>2097</v>
      </c>
      <c r="N127" s="130" t="s">
        <v>2159</v>
      </c>
      <c r="O127" s="130" t="s">
        <v>2554</v>
      </c>
      <c r="P127" s="175"/>
      <c r="Q127" s="176" t="s">
        <v>2836</v>
      </c>
      <c r="R127" s="176"/>
      <c r="S127" s="176" t="s">
        <v>2844</v>
      </c>
      <c r="T127" s="175"/>
      <c r="U127" s="175">
        <v>210127</v>
      </c>
      <c r="V127" s="177" t="s">
        <v>2838</v>
      </c>
      <c r="W127" s="178"/>
      <c r="X127" s="175"/>
    </row>
    <row r="128" spans="1:24">
      <c r="A128" t="str">
        <f t="shared" si="1"/>
        <v>SR_M_A06_C73_76_05-02[mid] | SR_T_S05_S05_FODO[A:VC15]</v>
      </c>
      <c r="B128" s="171" t="s">
        <v>614</v>
      </c>
      <c r="C128" s="172" t="s">
        <v>634</v>
      </c>
      <c r="D128" s="173" t="s">
        <v>605</v>
      </c>
      <c r="E128" s="110" t="s">
        <v>659</v>
      </c>
      <c r="F128" s="11" t="s">
        <v>720</v>
      </c>
      <c r="G128" s="11" t="s">
        <v>732</v>
      </c>
      <c r="H128" s="174" t="s">
        <v>71</v>
      </c>
      <c r="I128" s="11" t="s">
        <v>1784</v>
      </c>
      <c r="J128" s="11" t="s">
        <v>2845</v>
      </c>
      <c r="K128" s="130" t="s">
        <v>722</v>
      </c>
      <c r="L128" s="130" t="s">
        <v>771</v>
      </c>
      <c r="M128" s="130" t="s">
        <v>815</v>
      </c>
      <c r="N128" s="130" t="s">
        <v>2163</v>
      </c>
      <c r="O128" s="130" t="s">
        <v>2557</v>
      </c>
      <c r="P128" s="175"/>
      <c r="Q128" s="176" t="s">
        <v>2846</v>
      </c>
      <c r="R128" s="176"/>
      <c r="S128" s="176" t="s">
        <v>2847</v>
      </c>
      <c r="T128" s="175"/>
      <c r="U128" s="175">
        <v>210128</v>
      </c>
      <c r="V128" s="177" t="s">
        <v>2838</v>
      </c>
      <c r="W128" s="178"/>
      <c r="X128" s="175"/>
    </row>
    <row r="129" spans="1:24">
      <c r="A129" t="str">
        <f t="shared" si="1"/>
        <v>SR_M_A06_C73_76_05-02[mid] | SR_T_S05_S05_QMQB[B:VC9]</v>
      </c>
      <c r="B129" s="171" t="s">
        <v>614</v>
      </c>
      <c r="C129" s="172" t="s">
        <v>634</v>
      </c>
      <c r="D129" s="173" t="s">
        <v>605</v>
      </c>
      <c r="E129" s="110" t="s">
        <v>659</v>
      </c>
      <c r="F129" s="11" t="s">
        <v>720</v>
      </c>
      <c r="G129" s="11" t="s">
        <v>732</v>
      </c>
      <c r="H129" s="174" t="s">
        <v>71</v>
      </c>
      <c r="I129" s="11" t="s">
        <v>1784</v>
      </c>
      <c r="J129" s="11" t="s">
        <v>2848</v>
      </c>
      <c r="K129" s="130" t="s">
        <v>722</v>
      </c>
      <c r="L129" s="130" t="s">
        <v>771</v>
      </c>
      <c r="M129" s="130" t="s">
        <v>2056</v>
      </c>
      <c r="N129" s="130" t="s">
        <v>1031</v>
      </c>
      <c r="O129" s="130" t="s">
        <v>2561</v>
      </c>
      <c r="P129" s="175"/>
      <c r="Q129" s="176" t="s">
        <v>2846</v>
      </c>
      <c r="R129" s="176"/>
      <c r="S129" s="176" t="s">
        <v>2849</v>
      </c>
      <c r="T129" s="175"/>
      <c r="U129" s="175">
        <v>210129</v>
      </c>
      <c r="V129" s="177" t="s">
        <v>2838</v>
      </c>
      <c r="W129" s="178"/>
      <c r="X129" s="175"/>
    </row>
    <row r="130" spans="1:24">
      <c r="A130" t="str">
        <f t="shared" si="1"/>
        <v>SR_M_A06_C73_76_05-02[mid] | SR_T_S05_S05_DLMB[B:VC6]</v>
      </c>
      <c r="B130" s="171" t="s">
        <v>614</v>
      </c>
      <c r="C130" s="172" t="s">
        <v>634</v>
      </c>
      <c r="D130" s="173" t="s">
        <v>605</v>
      </c>
      <c r="E130" s="110" t="s">
        <v>659</v>
      </c>
      <c r="F130" s="11" t="s">
        <v>720</v>
      </c>
      <c r="G130" s="11" t="s">
        <v>732</v>
      </c>
      <c r="H130" s="174" t="s">
        <v>71</v>
      </c>
      <c r="I130" s="11" t="s">
        <v>1784</v>
      </c>
      <c r="J130" s="11" t="s">
        <v>2850</v>
      </c>
      <c r="K130" s="130" t="s">
        <v>722</v>
      </c>
      <c r="L130" s="130" t="s">
        <v>771</v>
      </c>
      <c r="M130" s="130" t="s">
        <v>2015</v>
      </c>
      <c r="N130" s="130" t="s">
        <v>1024</v>
      </c>
      <c r="O130" s="130" t="s">
        <v>2564</v>
      </c>
      <c r="P130" s="175"/>
      <c r="Q130" s="176" t="s">
        <v>2846</v>
      </c>
      <c r="R130" s="176"/>
      <c r="S130" s="176" t="s">
        <v>2851</v>
      </c>
      <c r="T130" s="175"/>
      <c r="U130" s="175">
        <v>210130</v>
      </c>
      <c r="V130" s="177" t="s">
        <v>2838</v>
      </c>
      <c r="W130" s="178"/>
      <c r="X130" s="175"/>
    </row>
    <row r="131" spans="1:24">
      <c r="A131" t="str">
        <f t="shared" si="1"/>
        <v>SR_M_A06_C73_76_05-02[mid] | SR_T_S05_S05_DLMB[B:VC5]</v>
      </c>
      <c r="B131" s="171" t="s">
        <v>614</v>
      </c>
      <c r="C131" s="172" t="s">
        <v>634</v>
      </c>
      <c r="D131" s="173" t="s">
        <v>605</v>
      </c>
      <c r="E131" s="110" t="s">
        <v>659</v>
      </c>
      <c r="F131" s="11" t="s">
        <v>720</v>
      </c>
      <c r="G131" s="11" t="s">
        <v>732</v>
      </c>
      <c r="H131" s="174" t="s">
        <v>71</v>
      </c>
      <c r="I131" s="11" t="s">
        <v>1784</v>
      </c>
      <c r="J131" s="11" t="s">
        <v>2852</v>
      </c>
      <c r="K131" s="130" t="s">
        <v>722</v>
      </c>
      <c r="L131" s="130" t="s">
        <v>771</v>
      </c>
      <c r="M131" s="130" t="s">
        <v>2015</v>
      </c>
      <c r="N131" s="130" t="s">
        <v>1022</v>
      </c>
      <c r="O131" s="130" t="s">
        <v>2567</v>
      </c>
      <c r="P131" s="175"/>
      <c r="Q131" s="176" t="s">
        <v>2846</v>
      </c>
      <c r="R131" s="176"/>
      <c r="S131" s="176" t="s">
        <v>2853</v>
      </c>
      <c r="T131" s="175"/>
      <c r="U131" s="175">
        <v>210131</v>
      </c>
      <c r="V131" s="177" t="s">
        <v>2838</v>
      </c>
      <c r="W131" s="178"/>
      <c r="X131" s="175"/>
    </row>
    <row r="132" spans="1:24">
      <c r="A132" t="str">
        <f t="shared" si="1"/>
        <v>SR_M_A06_C73_76_05-02[mid] | SR_T_S05_S05_DLMB[B:VC3]</v>
      </c>
      <c r="B132" s="171" t="s">
        <v>614</v>
      </c>
      <c r="C132" s="172" t="s">
        <v>634</v>
      </c>
      <c r="D132" s="173" t="s">
        <v>605</v>
      </c>
      <c r="E132" s="110" t="s">
        <v>659</v>
      </c>
      <c r="F132" s="11" t="s">
        <v>720</v>
      </c>
      <c r="G132" s="11" t="s">
        <v>732</v>
      </c>
      <c r="H132" s="174" t="s">
        <v>71</v>
      </c>
      <c r="I132" s="11" t="s">
        <v>1784</v>
      </c>
      <c r="J132" s="11" t="s">
        <v>2854</v>
      </c>
      <c r="K132" s="130" t="s">
        <v>722</v>
      </c>
      <c r="L132" s="130" t="s">
        <v>771</v>
      </c>
      <c r="M132" s="130" t="s">
        <v>2015</v>
      </c>
      <c r="N132" s="130" t="s">
        <v>1016</v>
      </c>
      <c r="O132" s="130" t="s">
        <v>2570</v>
      </c>
      <c r="P132" s="175"/>
      <c r="Q132" s="176" t="s">
        <v>2855</v>
      </c>
      <c r="R132" s="176"/>
      <c r="S132" s="176" t="s">
        <v>2856</v>
      </c>
      <c r="T132" s="175"/>
      <c r="U132" s="175">
        <v>210132</v>
      </c>
      <c r="V132" s="177" t="s">
        <v>2838</v>
      </c>
      <c r="W132" s="178"/>
      <c r="X132" s="175"/>
    </row>
    <row r="133" spans="1:24">
      <c r="A133" t="str">
        <f t="shared" si="1"/>
        <v>SR_M_A06_C73_76_05-02[mid] | SR_T_S05_S05_ID[DS:IDVC]</v>
      </c>
      <c r="B133" s="171" t="s">
        <v>614</v>
      </c>
      <c r="C133" s="172" t="s">
        <v>634</v>
      </c>
      <c r="D133" s="173" t="s">
        <v>605</v>
      </c>
      <c r="E133" s="110" t="s">
        <v>659</v>
      </c>
      <c r="F133" s="11" t="s">
        <v>720</v>
      </c>
      <c r="G133" s="11" t="s">
        <v>732</v>
      </c>
      <c r="H133" s="174" t="s">
        <v>71</v>
      </c>
      <c r="I133" s="11" t="s">
        <v>1784</v>
      </c>
      <c r="J133" s="11" t="s">
        <v>2857</v>
      </c>
      <c r="K133" s="130" t="s">
        <v>722</v>
      </c>
      <c r="L133" s="130" t="s">
        <v>771</v>
      </c>
      <c r="M133" s="130" t="s">
        <v>850</v>
      </c>
      <c r="N133" s="130" t="s">
        <v>2224</v>
      </c>
      <c r="O133" s="130" t="s">
        <v>2574</v>
      </c>
      <c r="P133" s="175"/>
      <c r="Q133" s="176" t="s">
        <v>2858</v>
      </c>
      <c r="R133" s="176"/>
      <c r="S133" s="176" t="s">
        <v>2859</v>
      </c>
      <c r="T133" s="175"/>
      <c r="U133" s="175">
        <v>210133</v>
      </c>
      <c r="V133" s="177" t="s">
        <v>2838</v>
      </c>
      <c r="W133" s="178"/>
      <c r="X133" s="175"/>
    </row>
    <row r="134" spans="1:24">
      <c r="A134" t="str">
        <f t="shared" si="1"/>
        <v>SR_M_A06_C73_76_05-02[mid] | SR_T_S05_S05_QMQB[B:VC9]</v>
      </c>
      <c r="B134" s="171" t="s">
        <v>614</v>
      </c>
      <c r="C134" s="172" t="s">
        <v>631</v>
      </c>
      <c r="D134" s="173" t="s">
        <v>605</v>
      </c>
      <c r="E134" s="110" t="s">
        <v>652</v>
      </c>
      <c r="F134" s="11" t="s">
        <v>720</v>
      </c>
      <c r="G134" s="11" t="s">
        <v>732</v>
      </c>
      <c r="H134" s="174" t="s">
        <v>71</v>
      </c>
      <c r="I134" s="11" t="s">
        <v>1784</v>
      </c>
      <c r="J134" s="11" t="s">
        <v>2860</v>
      </c>
      <c r="K134" s="130" t="s">
        <v>722</v>
      </c>
      <c r="L134" s="130" t="s">
        <v>771</v>
      </c>
      <c r="M134" s="130" t="s">
        <v>2056</v>
      </c>
      <c r="N134" s="130" t="s">
        <v>1031</v>
      </c>
      <c r="O134" s="130" t="s">
        <v>2861</v>
      </c>
      <c r="P134" s="175"/>
      <c r="Q134" s="176" t="s">
        <v>2862</v>
      </c>
      <c r="R134" s="176"/>
      <c r="S134" s="176" t="s">
        <v>2863</v>
      </c>
      <c r="T134" s="175"/>
      <c r="U134" s="175">
        <v>210134</v>
      </c>
      <c r="V134" s="177" t="s">
        <v>2864</v>
      </c>
      <c r="W134" s="178"/>
      <c r="X134" s="175"/>
    </row>
    <row r="135" spans="1:24">
      <c r="A135" t="str">
        <f t="shared" si="1"/>
        <v>SR_M_A06_C73_76_05-02[mid] | SR_T_S05_S05_QMQB[B:VC9]</v>
      </c>
      <c r="B135" s="171" t="s">
        <v>614</v>
      </c>
      <c r="C135" s="172" t="s">
        <v>634</v>
      </c>
      <c r="D135" s="173" t="s">
        <v>605</v>
      </c>
      <c r="E135" s="110" t="s">
        <v>655</v>
      </c>
      <c r="F135" s="11" t="s">
        <v>720</v>
      </c>
      <c r="G135" s="11" t="s">
        <v>732</v>
      </c>
      <c r="H135" s="174" t="s">
        <v>71</v>
      </c>
      <c r="I135" s="11" t="s">
        <v>1784</v>
      </c>
      <c r="J135" s="11" t="s">
        <v>2865</v>
      </c>
      <c r="K135" s="130" t="s">
        <v>722</v>
      </c>
      <c r="L135" s="130" t="s">
        <v>771</v>
      </c>
      <c r="M135" s="130" t="s">
        <v>2056</v>
      </c>
      <c r="N135" s="130" t="s">
        <v>1031</v>
      </c>
      <c r="O135" s="130" t="s">
        <v>2866</v>
      </c>
      <c r="P135" s="175"/>
      <c r="Q135" s="176" t="s">
        <v>2862</v>
      </c>
      <c r="R135" s="176"/>
      <c r="S135" s="176" t="s">
        <v>2867</v>
      </c>
      <c r="T135" s="175"/>
      <c r="U135" s="175">
        <v>210135</v>
      </c>
      <c r="V135" s="177" t="s">
        <v>2864</v>
      </c>
      <c r="W135" s="178"/>
      <c r="X135" s="175"/>
    </row>
    <row r="136" spans="1:24">
      <c r="A136" t="str">
        <f t="shared" si="1"/>
        <v>SR_M_A06_C73_76_06-02[mid] | SR_T_S05_S05_ID[DS:IDVC]</v>
      </c>
      <c r="B136" s="171" t="s">
        <v>614</v>
      </c>
      <c r="C136" s="172" t="s">
        <v>631</v>
      </c>
      <c r="D136" s="173" t="s">
        <v>605</v>
      </c>
      <c r="E136" s="110" t="s">
        <v>652</v>
      </c>
      <c r="F136" s="11" t="s">
        <v>720</v>
      </c>
      <c r="G136" s="11" t="s">
        <v>732</v>
      </c>
      <c r="H136" s="174" t="s">
        <v>83</v>
      </c>
      <c r="I136" s="11" t="s">
        <v>1784</v>
      </c>
      <c r="J136" s="11" t="s">
        <v>2868</v>
      </c>
      <c r="K136" s="130" t="s">
        <v>722</v>
      </c>
      <c r="L136" s="130" t="s">
        <v>771</v>
      </c>
      <c r="M136" s="130" t="s">
        <v>850</v>
      </c>
      <c r="N136" s="130" t="s">
        <v>2224</v>
      </c>
      <c r="O136" s="130" t="s">
        <v>2869</v>
      </c>
      <c r="P136" s="175"/>
      <c r="Q136" s="176" t="s">
        <v>2870</v>
      </c>
      <c r="R136" s="176"/>
      <c r="S136" s="176" t="s">
        <v>2871</v>
      </c>
      <c r="T136" s="175"/>
      <c r="U136" s="175">
        <v>210136</v>
      </c>
      <c r="V136" s="177" t="s">
        <v>2872</v>
      </c>
      <c r="W136" s="178"/>
      <c r="X136" s="175"/>
    </row>
    <row r="137" spans="1:24">
      <c r="A137" t="str">
        <f t="shared" si="1"/>
        <v>SR_M_A06_C73_76_06-02[mid] | SR_T_S05_S05_ID[DS:IDVC]</v>
      </c>
      <c r="B137" s="171" t="s">
        <v>614</v>
      </c>
      <c r="C137" s="172" t="s">
        <v>634</v>
      </c>
      <c r="D137" s="173" t="s">
        <v>605</v>
      </c>
      <c r="E137" s="110" t="s">
        <v>655</v>
      </c>
      <c r="F137" s="11" t="s">
        <v>720</v>
      </c>
      <c r="G137" s="11" t="s">
        <v>732</v>
      </c>
      <c r="H137" s="174" t="s">
        <v>83</v>
      </c>
      <c r="I137" s="11" t="s">
        <v>1784</v>
      </c>
      <c r="J137" s="11" t="s">
        <v>2873</v>
      </c>
      <c r="K137" s="130" t="s">
        <v>722</v>
      </c>
      <c r="L137" s="130" t="s">
        <v>771</v>
      </c>
      <c r="M137" s="130" t="s">
        <v>850</v>
      </c>
      <c r="N137" s="130" t="s">
        <v>2224</v>
      </c>
      <c r="O137" s="130" t="s">
        <v>2874</v>
      </c>
      <c r="P137" s="175"/>
      <c r="Q137" s="176" t="s">
        <v>2870</v>
      </c>
      <c r="R137" s="176"/>
      <c r="S137" s="176" t="s">
        <v>2875</v>
      </c>
      <c r="T137" s="175"/>
      <c r="U137" s="175">
        <v>210137</v>
      </c>
      <c r="V137" s="177" t="s">
        <v>2872</v>
      </c>
      <c r="W137" s="178"/>
      <c r="X137" s="175"/>
    </row>
    <row r="138" spans="1:24">
      <c r="A138" t="str">
        <f t="shared" si="1"/>
        <v>SR_M_A06_C73_76_05-02[mid] | SR_T_S05_S05_DLMA[A:GV1]</v>
      </c>
      <c r="B138" s="171" t="s">
        <v>614</v>
      </c>
      <c r="C138" s="172" t="s">
        <v>631</v>
      </c>
      <c r="D138" s="173" t="s">
        <v>605</v>
      </c>
      <c r="E138" s="110" t="s">
        <v>662</v>
      </c>
      <c r="F138" s="11" t="s">
        <v>720</v>
      </c>
      <c r="G138" s="11" t="s">
        <v>732</v>
      </c>
      <c r="H138" s="174" t="s">
        <v>71</v>
      </c>
      <c r="I138" s="11" t="s">
        <v>1784</v>
      </c>
      <c r="J138" s="11" t="s">
        <v>2876</v>
      </c>
      <c r="K138" s="130" t="s">
        <v>722</v>
      </c>
      <c r="L138" s="130" t="s">
        <v>771</v>
      </c>
      <c r="M138" s="130" t="s">
        <v>1974</v>
      </c>
      <c r="N138" s="130" t="s">
        <v>977</v>
      </c>
      <c r="O138" s="130" t="s">
        <v>2598</v>
      </c>
      <c r="P138" s="175"/>
      <c r="Q138" s="176" t="s">
        <v>2877</v>
      </c>
      <c r="R138" s="176"/>
      <c r="S138" s="176" t="s">
        <v>2878</v>
      </c>
      <c r="T138" s="175"/>
      <c r="U138" s="175">
        <v>210138</v>
      </c>
      <c r="V138" s="177" t="s">
        <v>2864</v>
      </c>
      <c r="W138" s="178"/>
      <c r="X138" s="175"/>
    </row>
    <row r="139" spans="1:24">
      <c r="A139" t="str">
        <f t="shared" si="1"/>
        <v>SR_M_A06_C73_76_05-02[mid] | SR_T_S05_S05_DLMB[B:GV1]</v>
      </c>
      <c r="B139" s="171" t="s">
        <v>614</v>
      </c>
      <c r="C139" s="172" t="s">
        <v>631</v>
      </c>
      <c r="D139" s="173" t="s">
        <v>605</v>
      </c>
      <c r="E139" s="110" t="s">
        <v>662</v>
      </c>
      <c r="F139" s="11" t="s">
        <v>720</v>
      </c>
      <c r="G139" s="11" t="s">
        <v>732</v>
      </c>
      <c r="H139" s="174" t="s">
        <v>71</v>
      </c>
      <c r="I139" s="11" t="s">
        <v>1784</v>
      </c>
      <c r="J139" s="11" t="s">
        <v>2879</v>
      </c>
      <c r="K139" s="130" t="s">
        <v>722</v>
      </c>
      <c r="L139" s="130" t="s">
        <v>771</v>
      </c>
      <c r="M139" s="130" t="s">
        <v>2015</v>
      </c>
      <c r="N139" s="130" t="s">
        <v>1009</v>
      </c>
      <c r="O139" s="130" t="s">
        <v>2602</v>
      </c>
      <c r="P139" s="175"/>
      <c r="Q139" s="176" t="s">
        <v>2877</v>
      </c>
      <c r="R139" s="176"/>
      <c r="S139" s="176" t="s">
        <v>2880</v>
      </c>
      <c r="T139" s="175"/>
      <c r="U139" s="175">
        <v>210139</v>
      </c>
      <c r="V139" s="177" t="s">
        <v>2864</v>
      </c>
      <c r="W139" s="178"/>
      <c r="X139" s="175"/>
    </row>
    <row r="140" spans="1:24">
      <c r="A140" t="str">
        <f t="shared" si="1"/>
        <v>SR_M_A06_C73_76_05-03[mid] | SR_T_S05_S05_DLMA[A:GV1]</v>
      </c>
      <c r="B140" s="171" t="s">
        <v>614</v>
      </c>
      <c r="C140" s="172" t="s">
        <v>631</v>
      </c>
      <c r="D140" s="173" t="s">
        <v>605</v>
      </c>
      <c r="E140" s="110" t="s">
        <v>662</v>
      </c>
      <c r="F140" s="11" t="s">
        <v>720</v>
      </c>
      <c r="G140" s="11" t="s">
        <v>732</v>
      </c>
      <c r="H140" s="174" t="s">
        <v>72</v>
      </c>
      <c r="I140" s="11" t="s">
        <v>1784</v>
      </c>
      <c r="J140" s="11" t="s">
        <v>2881</v>
      </c>
      <c r="K140" s="130" t="s">
        <v>722</v>
      </c>
      <c r="L140" s="130" t="s">
        <v>771</v>
      </c>
      <c r="M140" s="130" t="s">
        <v>1974</v>
      </c>
      <c r="N140" s="130" t="s">
        <v>977</v>
      </c>
      <c r="O140" s="130" t="s">
        <v>2605</v>
      </c>
      <c r="P140" s="175"/>
      <c r="Q140" s="176" t="s">
        <v>2882</v>
      </c>
      <c r="R140" s="176"/>
      <c r="S140" s="176" t="s">
        <v>2878</v>
      </c>
      <c r="T140" s="175"/>
      <c r="U140" s="175">
        <v>210140</v>
      </c>
      <c r="V140" s="177" t="s">
        <v>2883</v>
      </c>
      <c r="W140" s="178"/>
      <c r="X140" s="175"/>
    </row>
    <row r="141" spans="1:24">
      <c r="A141" t="str">
        <f t="shared" si="1"/>
        <v>SR_M_A06_C73_76_05-03[mid] | SR_T_S05_S05_DLMB[B:GV1]</v>
      </c>
      <c r="B141" s="171" t="s">
        <v>614</v>
      </c>
      <c r="C141" s="172" t="s">
        <v>631</v>
      </c>
      <c r="D141" s="173" t="s">
        <v>605</v>
      </c>
      <c r="E141" s="110" t="s">
        <v>662</v>
      </c>
      <c r="F141" s="11" t="s">
        <v>720</v>
      </c>
      <c r="G141" s="11" t="s">
        <v>732</v>
      </c>
      <c r="H141" s="174" t="s">
        <v>72</v>
      </c>
      <c r="I141" s="11" t="s">
        <v>1784</v>
      </c>
      <c r="J141" s="11" t="s">
        <v>2884</v>
      </c>
      <c r="K141" s="130" t="s">
        <v>722</v>
      </c>
      <c r="L141" s="130" t="s">
        <v>771</v>
      </c>
      <c r="M141" s="130" t="s">
        <v>2015</v>
      </c>
      <c r="N141" s="130" t="s">
        <v>1009</v>
      </c>
      <c r="O141" s="130" t="s">
        <v>2609</v>
      </c>
      <c r="P141" s="175"/>
      <c r="Q141" s="176" t="s">
        <v>2882</v>
      </c>
      <c r="R141" s="176"/>
      <c r="S141" s="176" t="s">
        <v>2880</v>
      </c>
      <c r="T141" s="175"/>
      <c r="U141" s="175">
        <v>210141</v>
      </c>
      <c r="V141" s="177" t="s">
        <v>2883</v>
      </c>
      <c r="W141" s="178"/>
      <c r="X141" s="175"/>
    </row>
    <row r="142" spans="1:24">
      <c r="A142" t="str">
        <f t="shared" si="1"/>
        <v>SR_M_A06_C73_76_05-02[mid] | SR_T_S05_S05_FODO[A:VC15]</v>
      </c>
      <c r="B142" s="171" t="s">
        <v>614</v>
      </c>
      <c r="C142" s="172" t="s">
        <v>634</v>
      </c>
      <c r="D142" s="173" t="s">
        <v>605</v>
      </c>
      <c r="E142" s="110" t="s">
        <v>2454</v>
      </c>
      <c r="F142" s="11" t="s">
        <v>720</v>
      </c>
      <c r="G142" s="11" t="s">
        <v>732</v>
      </c>
      <c r="H142" s="174" t="s">
        <v>71</v>
      </c>
      <c r="I142" s="11" t="s">
        <v>1784</v>
      </c>
      <c r="J142" s="11" t="s">
        <v>2885</v>
      </c>
      <c r="K142" s="130" t="s">
        <v>722</v>
      </c>
      <c r="L142" s="130" t="s">
        <v>771</v>
      </c>
      <c r="M142" s="130" t="s">
        <v>815</v>
      </c>
      <c r="N142" s="130" t="s">
        <v>2163</v>
      </c>
      <c r="O142" s="130" t="s">
        <v>2886</v>
      </c>
      <c r="P142" s="175"/>
      <c r="Q142" s="185" t="s">
        <v>2887</v>
      </c>
      <c r="R142" s="185"/>
      <c r="S142" s="176" t="s">
        <v>2888</v>
      </c>
      <c r="T142" s="175"/>
      <c r="U142" s="175">
        <v>210142</v>
      </c>
      <c r="V142" s="177" t="s">
        <v>2864</v>
      </c>
      <c r="W142" s="178"/>
      <c r="X142" s="175"/>
    </row>
    <row r="143" spans="1:24">
      <c r="A143" t="str">
        <f t="shared" si="1"/>
        <v>SR_M_A06_C73_76_05-02[mid] | SR_T_S05_S05_FODO[A:VC15]</v>
      </c>
      <c r="B143" s="171" t="s">
        <v>614</v>
      </c>
      <c r="C143" s="172" t="s">
        <v>631</v>
      </c>
      <c r="D143" s="173" t="s">
        <v>605</v>
      </c>
      <c r="E143" s="110" t="s">
        <v>662</v>
      </c>
      <c r="F143" s="11" t="s">
        <v>720</v>
      </c>
      <c r="G143" s="11" t="s">
        <v>732</v>
      </c>
      <c r="H143" s="174" t="s">
        <v>71</v>
      </c>
      <c r="I143" s="11" t="s">
        <v>1784</v>
      </c>
      <c r="J143" s="11" t="s">
        <v>2885</v>
      </c>
      <c r="K143" s="130" t="s">
        <v>722</v>
      </c>
      <c r="L143" s="130" t="s">
        <v>771</v>
      </c>
      <c r="M143" s="130" t="s">
        <v>815</v>
      </c>
      <c r="N143" s="130" t="s">
        <v>2163</v>
      </c>
      <c r="O143" s="130" t="s">
        <v>2889</v>
      </c>
      <c r="P143" s="175"/>
      <c r="Q143" s="176" t="s">
        <v>2890</v>
      </c>
      <c r="R143" s="176"/>
      <c r="S143" s="176" t="s">
        <v>2891</v>
      </c>
      <c r="T143" s="175"/>
      <c r="U143" s="175">
        <v>210143</v>
      </c>
      <c r="V143" s="177" t="s">
        <v>2864</v>
      </c>
      <c r="W143" s="178"/>
      <c r="X143" s="175"/>
    </row>
    <row r="144" spans="1:24">
      <c r="A144" t="str">
        <f t="shared" si="1"/>
        <v>SR_M_A06_C73_76_05-02[mid] | SR_T_S05_S05_FODO[A:VC15]</v>
      </c>
      <c r="B144" s="171" t="s">
        <v>614</v>
      </c>
      <c r="C144" s="172" t="s">
        <v>631</v>
      </c>
      <c r="D144" s="173" t="s">
        <v>605</v>
      </c>
      <c r="E144" s="181" t="s">
        <v>662</v>
      </c>
      <c r="F144" s="11" t="s">
        <v>720</v>
      </c>
      <c r="G144" s="11" t="s">
        <v>732</v>
      </c>
      <c r="H144" s="174" t="s">
        <v>71</v>
      </c>
      <c r="I144" s="11" t="s">
        <v>1784</v>
      </c>
      <c r="J144" s="11" t="s">
        <v>2892</v>
      </c>
      <c r="K144" s="130" t="s">
        <v>722</v>
      </c>
      <c r="L144" s="130" t="s">
        <v>771</v>
      </c>
      <c r="M144" s="130" t="s">
        <v>815</v>
      </c>
      <c r="N144" s="130" t="s">
        <v>2163</v>
      </c>
      <c r="O144" s="130" t="s">
        <v>2893</v>
      </c>
      <c r="P144" s="175"/>
      <c r="Q144" s="176" t="s">
        <v>2890</v>
      </c>
      <c r="R144" s="176"/>
      <c r="S144" s="176" t="s">
        <v>2894</v>
      </c>
      <c r="T144" s="175"/>
      <c r="U144" s="175">
        <v>210144</v>
      </c>
      <c r="V144" s="177" t="s">
        <v>2864</v>
      </c>
      <c r="W144" s="178"/>
      <c r="X144" s="175"/>
    </row>
    <row r="145" spans="1:24">
      <c r="A145" t="str">
        <f t="shared" si="1"/>
        <v>SR_M_A06_C73_76_05-02[mid] | SR_T_S05_S05_FODO[A:VC15]</v>
      </c>
      <c r="B145" s="171" t="s">
        <v>614</v>
      </c>
      <c r="C145" s="172" t="s">
        <v>631</v>
      </c>
      <c r="D145" s="173" t="s">
        <v>605</v>
      </c>
      <c r="E145" s="110" t="s">
        <v>652</v>
      </c>
      <c r="F145" s="11" t="s">
        <v>720</v>
      </c>
      <c r="G145" s="11" t="s">
        <v>732</v>
      </c>
      <c r="H145" s="174" t="s">
        <v>71</v>
      </c>
      <c r="I145" s="11" t="s">
        <v>1784</v>
      </c>
      <c r="J145" s="11" t="s">
        <v>2895</v>
      </c>
      <c r="K145" s="130" t="s">
        <v>722</v>
      </c>
      <c r="L145" s="130" t="s">
        <v>771</v>
      </c>
      <c r="M145" s="130" t="s">
        <v>815</v>
      </c>
      <c r="N145" s="130" t="s">
        <v>2163</v>
      </c>
      <c r="O145" s="130" t="s">
        <v>2896</v>
      </c>
      <c r="P145" s="175"/>
      <c r="Q145" s="176" t="s">
        <v>2897</v>
      </c>
      <c r="R145" s="176"/>
      <c r="S145" s="176" t="s">
        <v>2898</v>
      </c>
      <c r="T145" s="175"/>
      <c r="U145" s="175">
        <v>210145</v>
      </c>
      <c r="V145" s="177" t="s">
        <v>2864</v>
      </c>
      <c r="W145" s="178"/>
      <c r="X145" s="175"/>
    </row>
    <row r="146" spans="1:24">
      <c r="A146" t="str">
        <f t="shared" si="1"/>
        <v>SR_M_A06_C73_76_05-02[mid] | SR_T_S05_S05_FODO[A:VC15]</v>
      </c>
      <c r="B146" s="171" t="s">
        <v>614</v>
      </c>
      <c r="C146" s="172" t="s">
        <v>634</v>
      </c>
      <c r="D146" s="173" t="s">
        <v>605</v>
      </c>
      <c r="E146" s="110" t="s">
        <v>655</v>
      </c>
      <c r="F146" s="11" t="s">
        <v>720</v>
      </c>
      <c r="G146" s="11" t="s">
        <v>732</v>
      </c>
      <c r="H146" s="174" t="s">
        <v>71</v>
      </c>
      <c r="I146" s="11" t="s">
        <v>1784</v>
      </c>
      <c r="J146" s="11" t="s">
        <v>2899</v>
      </c>
      <c r="K146" s="130" t="s">
        <v>722</v>
      </c>
      <c r="L146" s="130" t="s">
        <v>771</v>
      </c>
      <c r="M146" s="130" t="s">
        <v>815</v>
      </c>
      <c r="N146" s="130" t="s">
        <v>2163</v>
      </c>
      <c r="O146" s="130" t="s">
        <v>2900</v>
      </c>
      <c r="P146" s="175"/>
      <c r="Q146" s="176" t="s">
        <v>2897</v>
      </c>
      <c r="R146" s="176"/>
      <c r="S146" s="176" t="s">
        <v>2901</v>
      </c>
      <c r="T146" s="175"/>
      <c r="U146" s="175">
        <v>210146</v>
      </c>
      <c r="V146" s="177" t="s">
        <v>2864</v>
      </c>
      <c r="W146" s="178"/>
      <c r="X146" s="175"/>
    </row>
    <row r="147" spans="1:24">
      <c r="A147" t="str">
        <f t="shared" si="1"/>
        <v>[] | []</v>
      </c>
      <c r="B147" s="171"/>
      <c r="C147" s="172"/>
      <c r="D147" s="173"/>
      <c r="E147" s="110"/>
      <c r="F147" s="11"/>
      <c r="G147" s="11"/>
      <c r="H147" s="11"/>
      <c r="I147" s="11"/>
      <c r="J147" s="11"/>
      <c r="K147" s="130"/>
      <c r="L147" s="130"/>
      <c r="M147" s="130"/>
      <c r="N147" s="130"/>
      <c r="O147" s="130"/>
      <c r="P147" s="175"/>
      <c r="Q147" s="175"/>
      <c r="R147" s="175"/>
      <c r="S147" s="175"/>
      <c r="T147" s="175"/>
      <c r="U147" s="175">
        <v>210147</v>
      </c>
      <c r="V147" s="177"/>
      <c r="W147" s="178"/>
      <c r="X147" s="175"/>
    </row>
    <row r="148" spans="1:24">
      <c r="A148" t="str">
        <f t="shared" si="1"/>
        <v>SR_M_A06_C73_76_06-02[mid] | SR_T_S06_S06_DLMA[A:VC3]</v>
      </c>
      <c r="B148" s="171" t="s">
        <v>614</v>
      </c>
      <c r="C148" s="172" t="s">
        <v>634</v>
      </c>
      <c r="D148" s="173" t="s">
        <v>605</v>
      </c>
      <c r="E148" s="110" t="s">
        <v>659</v>
      </c>
      <c r="F148" s="11" t="s">
        <v>720</v>
      </c>
      <c r="G148" s="11" t="s">
        <v>732</v>
      </c>
      <c r="H148" s="174" t="s">
        <v>83</v>
      </c>
      <c r="I148" s="11" t="s">
        <v>1784</v>
      </c>
      <c r="J148" s="11" t="s">
        <v>2902</v>
      </c>
      <c r="K148" s="130" t="s">
        <v>722</v>
      </c>
      <c r="L148" s="130" t="s">
        <v>772</v>
      </c>
      <c r="M148" s="130" t="s">
        <v>1975</v>
      </c>
      <c r="N148" s="130" t="s">
        <v>986</v>
      </c>
      <c r="O148" s="130" t="s">
        <v>2543</v>
      </c>
      <c r="P148" s="175"/>
      <c r="Q148" s="176" t="s">
        <v>2903</v>
      </c>
      <c r="R148" s="176"/>
      <c r="S148" s="176" t="s">
        <v>2904</v>
      </c>
      <c r="T148" s="175"/>
      <c r="U148" s="175">
        <v>210148</v>
      </c>
      <c r="V148" s="177" t="s">
        <v>2905</v>
      </c>
      <c r="W148" s="178"/>
      <c r="X148" s="175"/>
    </row>
    <row r="149" spans="1:24">
      <c r="A149" t="str">
        <f t="shared" ref="A149:A212" si="2">CONCATENATE(F149,G149,H149,"[",I149,"] | ",K149,L149,M149,"[",N149,"]")</f>
        <v>SR_M_A06_C73_76_06-02[mid] | SR_T_S06_S06_DLMA[A:VC6]</v>
      </c>
      <c r="B149" s="171" t="s">
        <v>614</v>
      </c>
      <c r="C149" s="172" t="s">
        <v>634</v>
      </c>
      <c r="D149" s="173" t="s">
        <v>605</v>
      </c>
      <c r="E149" s="110" t="s">
        <v>659</v>
      </c>
      <c r="F149" s="11" t="s">
        <v>720</v>
      </c>
      <c r="G149" s="11" t="s">
        <v>732</v>
      </c>
      <c r="H149" s="174" t="s">
        <v>83</v>
      </c>
      <c r="I149" s="11" t="s">
        <v>1784</v>
      </c>
      <c r="J149" s="11" t="s">
        <v>2906</v>
      </c>
      <c r="K149" s="130" t="s">
        <v>722</v>
      </c>
      <c r="L149" s="130" t="s">
        <v>772</v>
      </c>
      <c r="M149" s="130" t="s">
        <v>1975</v>
      </c>
      <c r="N149" s="130" t="s">
        <v>993</v>
      </c>
      <c r="O149" s="130" t="s">
        <v>2548</v>
      </c>
      <c r="P149" s="175"/>
      <c r="Q149" s="176" t="s">
        <v>2903</v>
      </c>
      <c r="R149" s="176"/>
      <c r="S149" s="176" t="s">
        <v>2907</v>
      </c>
      <c r="T149" s="175"/>
      <c r="U149" s="175">
        <v>210149</v>
      </c>
      <c r="V149" s="177" t="s">
        <v>2905</v>
      </c>
      <c r="W149" s="178"/>
      <c r="X149" s="175"/>
    </row>
    <row r="150" spans="1:24">
      <c r="A150" t="str">
        <f t="shared" si="2"/>
        <v>SR_M_A06_C73_76_06-02[mid] | SR_T_S06_S06_DLMA[A:VC8]</v>
      </c>
      <c r="B150" s="171" t="s">
        <v>614</v>
      </c>
      <c r="C150" s="172" t="s">
        <v>634</v>
      </c>
      <c r="D150" s="173" t="s">
        <v>605</v>
      </c>
      <c r="E150" s="110" t="s">
        <v>659</v>
      </c>
      <c r="F150" s="11" t="s">
        <v>720</v>
      </c>
      <c r="G150" s="11" t="s">
        <v>732</v>
      </c>
      <c r="H150" s="174" t="s">
        <v>83</v>
      </c>
      <c r="I150" s="11" t="s">
        <v>1784</v>
      </c>
      <c r="J150" s="11" t="s">
        <v>2908</v>
      </c>
      <c r="K150" s="130" t="s">
        <v>722</v>
      </c>
      <c r="L150" s="130" t="s">
        <v>772</v>
      </c>
      <c r="M150" s="130" t="s">
        <v>1975</v>
      </c>
      <c r="N150" s="130" t="s">
        <v>999</v>
      </c>
      <c r="O150" s="130" t="s">
        <v>2551</v>
      </c>
      <c r="P150" s="175"/>
      <c r="Q150" s="176" t="s">
        <v>2903</v>
      </c>
      <c r="R150" s="176"/>
      <c r="S150" s="176" t="s">
        <v>2909</v>
      </c>
      <c r="T150" s="175"/>
      <c r="U150" s="175">
        <v>210150</v>
      </c>
      <c r="V150" s="177" t="s">
        <v>2905</v>
      </c>
      <c r="W150" s="178"/>
      <c r="X150" s="175"/>
    </row>
    <row r="151" spans="1:24">
      <c r="A151" t="str">
        <f t="shared" si="2"/>
        <v>SR_M_A06_C73_76_06-02[mid] | SR_T_S06_S06_QMQA[A:VC12]</v>
      </c>
      <c r="B151" s="171" t="s">
        <v>614</v>
      </c>
      <c r="C151" s="172" t="s">
        <v>634</v>
      </c>
      <c r="D151" s="173" t="s">
        <v>605</v>
      </c>
      <c r="E151" s="110" t="s">
        <v>659</v>
      </c>
      <c r="F151" s="11" t="s">
        <v>720</v>
      </c>
      <c r="G151" s="11" t="s">
        <v>732</v>
      </c>
      <c r="H151" s="174" t="s">
        <v>83</v>
      </c>
      <c r="I151" s="11" t="s">
        <v>1784</v>
      </c>
      <c r="J151" s="11" t="s">
        <v>2910</v>
      </c>
      <c r="K151" s="130" t="s">
        <v>722</v>
      </c>
      <c r="L151" s="130" t="s">
        <v>772</v>
      </c>
      <c r="M151" s="130" t="s">
        <v>2098</v>
      </c>
      <c r="N151" s="130" t="s">
        <v>2159</v>
      </c>
      <c r="O151" s="130" t="s">
        <v>2554</v>
      </c>
      <c r="P151" s="175"/>
      <c r="Q151" s="176" t="s">
        <v>2903</v>
      </c>
      <c r="R151" s="176"/>
      <c r="S151" s="176" t="s">
        <v>2911</v>
      </c>
      <c r="T151" s="175"/>
      <c r="U151" s="175">
        <v>210151</v>
      </c>
      <c r="V151" s="177" t="s">
        <v>2905</v>
      </c>
      <c r="W151" s="178"/>
      <c r="X151" s="175"/>
    </row>
    <row r="152" spans="1:24">
      <c r="A152" t="str">
        <f t="shared" si="2"/>
        <v>SR_M_A06_C73_76_06-02[mid] | SR_T_S06_S06_FODO[A:VC15]</v>
      </c>
      <c r="B152" s="171" t="s">
        <v>614</v>
      </c>
      <c r="C152" s="172" t="s">
        <v>634</v>
      </c>
      <c r="D152" s="173" t="s">
        <v>605</v>
      </c>
      <c r="E152" s="110" t="s">
        <v>659</v>
      </c>
      <c r="F152" s="11" t="s">
        <v>720</v>
      </c>
      <c r="G152" s="11" t="s">
        <v>732</v>
      </c>
      <c r="H152" s="174" t="s">
        <v>83</v>
      </c>
      <c r="I152" s="11" t="s">
        <v>1784</v>
      </c>
      <c r="J152" s="11" t="s">
        <v>2912</v>
      </c>
      <c r="K152" s="130" t="s">
        <v>722</v>
      </c>
      <c r="L152" s="130" t="s">
        <v>772</v>
      </c>
      <c r="M152" s="130" t="s">
        <v>816</v>
      </c>
      <c r="N152" s="130" t="s">
        <v>2163</v>
      </c>
      <c r="O152" s="130" t="s">
        <v>2557</v>
      </c>
      <c r="P152" s="175"/>
      <c r="Q152" s="176" t="s">
        <v>2913</v>
      </c>
      <c r="R152" s="176"/>
      <c r="S152" s="176" t="s">
        <v>2914</v>
      </c>
      <c r="T152" s="175"/>
      <c r="U152" s="175">
        <v>210152</v>
      </c>
      <c r="V152" s="177" t="s">
        <v>2905</v>
      </c>
      <c r="W152" s="178"/>
      <c r="X152" s="175"/>
    </row>
    <row r="153" spans="1:24">
      <c r="A153" t="str">
        <f t="shared" si="2"/>
        <v>SR_M_A06_C73_76_06-02[mid] | SR_T_S06_S06_QMQB[B:VC9]</v>
      </c>
      <c r="B153" s="171" t="s">
        <v>614</v>
      </c>
      <c r="C153" s="172" t="s">
        <v>634</v>
      </c>
      <c r="D153" s="173" t="s">
        <v>605</v>
      </c>
      <c r="E153" s="110" t="s">
        <v>659</v>
      </c>
      <c r="F153" s="11" t="s">
        <v>720</v>
      </c>
      <c r="G153" s="11" t="s">
        <v>732</v>
      </c>
      <c r="H153" s="174" t="s">
        <v>83</v>
      </c>
      <c r="I153" s="11" t="s">
        <v>1784</v>
      </c>
      <c r="J153" s="11" t="s">
        <v>2915</v>
      </c>
      <c r="K153" s="130" t="s">
        <v>722</v>
      </c>
      <c r="L153" s="130" t="s">
        <v>772</v>
      </c>
      <c r="M153" s="130" t="s">
        <v>2057</v>
      </c>
      <c r="N153" s="130" t="s">
        <v>1031</v>
      </c>
      <c r="O153" s="130" t="s">
        <v>2561</v>
      </c>
      <c r="P153" s="175"/>
      <c r="Q153" s="176" t="s">
        <v>2913</v>
      </c>
      <c r="R153" s="176"/>
      <c r="S153" s="176" t="s">
        <v>2916</v>
      </c>
      <c r="T153" s="175"/>
      <c r="U153" s="175">
        <v>210153</v>
      </c>
      <c r="V153" s="177" t="s">
        <v>2905</v>
      </c>
      <c r="W153" s="178"/>
      <c r="X153" s="175"/>
    </row>
    <row r="154" spans="1:24">
      <c r="A154" t="str">
        <f t="shared" si="2"/>
        <v>SR_M_A06_C73_76_06-02[mid] | SR_T_S06_S06_DLMB[B:VC6]</v>
      </c>
      <c r="B154" s="171" t="s">
        <v>614</v>
      </c>
      <c r="C154" s="172" t="s">
        <v>634</v>
      </c>
      <c r="D154" s="173" t="s">
        <v>605</v>
      </c>
      <c r="E154" s="110" t="s">
        <v>659</v>
      </c>
      <c r="F154" s="11" t="s">
        <v>720</v>
      </c>
      <c r="G154" s="11" t="s">
        <v>732</v>
      </c>
      <c r="H154" s="174" t="s">
        <v>83</v>
      </c>
      <c r="I154" s="11" t="s">
        <v>1784</v>
      </c>
      <c r="J154" s="11" t="s">
        <v>2917</v>
      </c>
      <c r="K154" s="130" t="s">
        <v>722</v>
      </c>
      <c r="L154" s="130" t="s">
        <v>772</v>
      </c>
      <c r="M154" s="130" t="s">
        <v>2016</v>
      </c>
      <c r="N154" s="130" t="s">
        <v>1024</v>
      </c>
      <c r="O154" s="130" t="s">
        <v>2564</v>
      </c>
      <c r="P154" s="175"/>
      <c r="Q154" s="176" t="s">
        <v>2913</v>
      </c>
      <c r="R154" s="176"/>
      <c r="S154" s="176" t="s">
        <v>2918</v>
      </c>
      <c r="T154" s="175"/>
      <c r="U154" s="175">
        <v>210154</v>
      </c>
      <c r="V154" s="177" t="s">
        <v>2905</v>
      </c>
      <c r="W154" s="178"/>
      <c r="X154" s="175"/>
    </row>
    <row r="155" spans="1:24">
      <c r="A155" t="str">
        <f t="shared" si="2"/>
        <v>SR_M_A06_C73_76_06-02[mid] | SR_T_S06_S06_DLMB[B:VC5]</v>
      </c>
      <c r="B155" s="171" t="s">
        <v>614</v>
      </c>
      <c r="C155" s="172" t="s">
        <v>634</v>
      </c>
      <c r="D155" s="173" t="s">
        <v>605</v>
      </c>
      <c r="E155" s="110" t="s">
        <v>659</v>
      </c>
      <c r="F155" s="11" t="s">
        <v>720</v>
      </c>
      <c r="G155" s="11" t="s">
        <v>732</v>
      </c>
      <c r="H155" s="174" t="s">
        <v>83</v>
      </c>
      <c r="I155" s="11" t="s">
        <v>1784</v>
      </c>
      <c r="J155" s="11" t="s">
        <v>2919</v>
      </c>
      <c r="K155" s="130" t="s">
        <v>722</v>
      </c>
      <c r="L155" s="130" t="s">
        <v>772</v>
      </c>
      <c r="M155" s="130" t="s">
        <v>2016</v>
      </c>
      <c r="N155" s="130" t="s">
        <v>1022</v>
      </c>
      <c r="O155" s="130" t="s">
        <v>2567</v>
      </c>
      <c r="P155" s="175"/>
      <c r="Q155" s="176" t="s">
        <v>2913</v>
      </c>
      <c r="R155" s="176"/>
      <c r="S155" s="176" t="s">
        <v>2920</v>
      </c>
      <c r="T155" s="175"/>
      <c r="U155" s="175">
        <v>210155</v>
      </c>
      <c r="V155" s="177" t="s">
        <v>2905</v>
      </c>
      <c r="W155" s="178"/>
      <c r="X155" s="175"/>
    </row>
    <row r="156" spans="1:24">
      <c r="A156" t="str">
        <f t="shared" si="2"/>
        <v>SR_M_A06_C73_76_06-02[mid] | SR_T_S06_S06_DLMB[B:VC3]</v>
      </c>
      <c r="B156" s="171" t="s">
        <v>614</v>
      </c>
      <c r="C156" s="172" t="s">
        <v>634</v>
      </c>
      <c r="D156" s="173" t="s">
        <v>605</v>
      </c>
      <c r="E156" s="110" t="s">
        <v>659</v>
      </c>
      <c r="F156" s="11" t="s">
        <v>720</v>
      </c>
      <c r="G156" s="11" t="s">
        <v>732</v>
      </c>
      <c r="H156" s="174" t="s">
        <v>83</v>
      </c>
      <c r="I156" s="11" t="s">
        <v>1784</v>
      </c>
      <c r="J156" s="11" t="s">
        <v>2921</v>
      </c>
      <c r="K156" s="130" t="s">
        <v>722</v>
      </c>
      <c r="L156" s="130" t="s">
        <v>772</v>
      </c>
      <c r="M156" s="130" t="s">
        <v>2016</v>
      </c>
      <c r="N156" s="130" t="s">
        <v>1016</v>
      </c>
      <c r="O156" s="130" t="s">
        <v>2570</v>
      </c>
      <c r="P156" s="175"/>
      <c r="Q156" s="176" t="s">
        <v>2922</v>
      </c>
      <c r="R156" s="176"/>
      <c r="S156" s="176" t="s">
        <v>2923</v>
      </c>
      <c r="T156" s="175"/>
      <c r="U156" s="175">
        <v>210156</v>
      </c>
      <c r="V156" s="177" t="s">
        <v>2905</v>
      </c>
      <c r="W156" s="178"/>
      <c r="X156" s="175"/>
    </row>
    <row r="157" spans="1:24">
      <c r="A157" t="str">
        <f t="shared" si="2"/>
        <v>SR_M_A06_C73_76_06-02[mid] | SR_T_S06_S06_ID[DS:IDVC]</v>
      </c>
      <c r="B157" s="171" t="s">
        <v>614</v>
      </c>
      <c r="C157" s="172" t="s">
        <v>634</v>
      </c>
      <c r="D157" s="173" t="s">
        <v>605</v>
      </c>
      <c r="E157" s="110" t="s">
        <v>659</v>
      </c>
      <c r="F157" s="11" t="s">
        <v>720</v>
      </c>
      <c r="G157" s="11" t="s">
        <v>732</v>
      </c>
      <c r="H157" s="174" t="s">
        <v>83</v>
      </c>
      <c r="I157" s="11" t="s">
        <v>1784</v>
      </c>
      <c r="J157" s="11" t="s">
        <v>2924</v>
      </c>
      <c r="K157" s="130" t="s">
        <v>722</v>
      </c>
      <c r="L157" s="130" t="s">
        <v>772</v>
      </c>
      <c r="M157" s="130" t="s">
        <v>851</v>
      </c>
      <c r="N157" s="130" t="s">
        <v>2224</v>
      </c>
      <c r="O157" s="130" t="s">
        <v>2574</v>
      </c>
      <c r="P157" s="175"/>
      <c r="Q157" s="2" t="s">
        <v>2925</v>
      </c>
      <c r="R157" s="2"/>
      <c r="S157" s="176" t="s">
        <v>2926</v>
      </c>
      <c r="T157" s="175"/>
      <c r="U157" s="175">
        <v>210157</v>
      </c>
      <c r="V157" s="177" t="s">
        <v>2905</v>
      </c>
      <c r="W157" s="178"/>
      <c r="X157" s="175"/>
    </row>
    <row r="158" spans="1:24">
      <c r="A158" t="str">
        <f t="shared" si="2"/>
        <v>SR_M_A06_C73_76_05-02[mid] | SR_T_S06_S06_QMQB[B:VC9]</v>
      </c>
      <c r="B158" s="171" t="s">
        <v>614</v>
      </c>
      <c r="C158" s="172" t="s">
        <v>631</v>
      </c>
      <c r="D158" s="173" t="s">
        <v>605</v>
      </c>
      <c r="E158" s="110" t="s">
        <v>652</v>
      </c>
      <c r="F158" s="11" t="s">
        <v>720</v>
      </c>
      <c r="G158" s="11" t="s">
        <v>732</v>
      </c>
      <c r="H158" s="174" t="s">
        <v>71</v>
      </c>
      <c r="I158" s="11" t="s">
        <v>1784</v>
      </c>
      <c r="J158" s="11" t="s">
        <v>2927</v>
      </c>
      <c r="K158" s="130" t="s">
        <v>722</v>
      </c>
      <c r="L158" s="130" t="s">
        <v>772</v>
      </c>
      <c r="M158" s="130" t="s">
        <v>2057</v>
      </c>
      <c r="N158" s="130" t="s">
        <v>1031</v>
      </c>
      <c r="O158" s="130" t="s">
        <v>2928</v>
      </c>
      <c r="P158" s="175"/>
      <c r="Q158" s="176" t="s">
        <v>2862</v>
      </c>
      <c r="R158" s="176"/>
      <c r="S158" s="176" t="s">
        <v>2929</v>
      </c>
      <c r="T158" s="175"/>
      <c r="U158" s="175">
        <v>210158</v>
      </c>
      <c r="V158" s="177" t="s">
        <v>2864</v>
      </c>
      <c r="W158" s="178"/>
      <c r="X158" s="175"/>
    </row>
    <row r="159" spans="1:24">
      <c r="A159" t="str">
        <f t="shared" si="2"/>
        <v>SR_M_A06_C73_76_05-02[mid] | SR_T_S06_S06_QMQB[B:VC9]</v>
      </c>
      <c r="B159" s="171" t="s">
        <v>614</v>
      </c>
      <c r="C159" s="172" t="s">
        <v>634</v>
      </c>
      <c r="D159" s="173" t="s">
        <v>605</v>
      </c>
      <c r="E159" s="110" t="s">
        <v>655</v>
      </c>
      <c r="F159" s="11" t="s">
        <v>720</v>
      </c>
      <c r="G159" s="11" t="s">
        <v>732</v>
      </c>
      <c r="H159" s="174" t="s">
        <v>71</v>
      </c>
      <c r="I159" s="11" t="s">
        <v>1784</v>
      </c>
      <c r="J159" s="11" t="s">
        <v>2930</v>
      </c>
      <c r="K159" s="130" t="s">
        <v>722</v>
      </c>
      <c r="L159" s="130" t="s">
        <v>772</v>
      </c>
      <c r="M159" s="130" t="s">
        <v>2057</v>
      </c>
      <c r="N159" s="130" t="s">
        <v>1031</v>
      </c>
      <c r="O159" s="130" t="s">
        <v>2931</v>
      </c>
      <c r="P159" s="175"/>
      <c r="Q159" s="176" t="s">
        <v>2862</v>
      </c>
      <c r="R159" s="176"/>
      <c r="S159" s="176" t="s">
        <v>2932</v>
      </c>
      <c r="T159" s="175"/>
      <c r="U159" s="175">
        <v>210159</v>
      </c>
      <c r="V159" s="177" t="s">
        <v>2864</v>
      </c>
      <c r="W159" s="178"/>
      <c r="X159" s="175"/>
    </row>
    <row r="160" spans="1:24">
      <c r="A160" t="str">
        <f t="shared" si="2"/>
        <v>SR_M_A06_C73_76_06-02[mid] | SR_T_S06_S06_ID[DS:IDVC]</v>
      </c>
      <c r="B160" s="171" t="s">
        <v>614</v>
      </c>
      <c r="C160" s="172" t="s">
        <v>631</v>
      </c>
      <c r="D160" s="173" t="s">
        <v>605</v>
      </c>
      <c r="E160" s="110" t="s">
        <v>652</v>
      </c>
      <c r="F160" s="11" t="s">
        <v>720</v>
      </c>
      <c r="G160" s="11" t="s">
        <v>732</v>
      </c>
      <c r="H160" s="174" t="s">
        <v>83</v>
      </c>
      <c r="I160" s="11" t="s">
        <v>1784</v>
      </c>
      <c r="J160" s="11" t="s">
        <v>2933</v>
      </c>
      <c r="K160" s="130" t="s">
        <v>722</v>
      </c>
      <c r="L160" s="130" t="s">
        <v>772</v>
      </c>
      <c r="M160" s="130" t="s">
        <v>851</v>
      </c>
      <c r="N160" s="130" t="s">
        <v>2224</v>
      </c>
      <c r="O160" s="130" t="s">
        <v>2934</v>
      </c>
      <c r="P160" s="175"/>
      <c r="Q160" s="176" t="s">
        <v>2870</v>
      </c>
      <c r="R160" s="176"/>
      <c r="S160" s="176" t="s">
        <v>2935</v>
      </c>
      <c r="T160" s="175"/>
      <c r="U160" s="175">
        <v>210160</v>
      </c>
      <c r="V160" s="177" t="s">
        <v>2872</v>
      </c>
      <c r="W160" s="178"/>
      <c r="X160" s="175"/>
    </row>
    <row r="161" spans="1:24">
      <c r="A161" t="str">
        <f t="shared" si="2"/>
        <v>SR_M_A06_C73_76_06-02[mid] | SR_T_S06_S06_ID[DS:IDVC]</v>
      </c>
      <c r="B161" s="171" t="s">
        <v>614</v>
      </c>
      <c r="C161" s="172" t="s">
        <v>634</v>
      </c>
      <c r="D161" s="173" t="s">
        <v>605</v>
      </c>
      <c r="E161" s="110" t="s">
        <v>655</v>
      </c>
      <c r="F161" s="11" t="s">
        <v>720</v>
      </c>
      <c r="G161" s="11" t="s">
        <v>732</v>
      </c>
      <c r="H161" s="174" t="s">
        <v>83</v>
      </c>
      <c r="I161" s="11" t="s">
        <v>1784</v>
      </c>
      <c r="J161" s="11" t="s">
        <v>2936</v>
      </c>
      <c r="K161" s="130" t="s">
        <v>722</v>
      </c>
      <c r="L161" s="130" t="s">
        <v>772</v>
      </c>
      <c r="M161" s="130" t="s">
        <v>851</v>
      </c>
      <c r="N161" s="130" t="s">
        <v>2224</v>
      </c>
      <c r="O161" s="130" t="s">
        <v>2937</v>
      </c>
      <c r="P161" s="175"/>
      <c r="Q161" s="176" t="s">
        <v>2870</v>
      </c>
      <c r="R161" s="176"/>
      <c r="S161" s="176" t="s">
        <v>2938</v>
      </c>
      <c r="T161" s="175"/>
      <c r="U161" s="175">
        <v>210161</v>
      </c>
      <c r="V161" s="177" t="s">
        <v>2872</v>
      </c>
      <c r="W161" s="178"/>
      <c r="X161" s="175"/>
    </row>
    <row r="162" spans="1:24">
      <c r="A162" t="str">
        <f t="shared" si="2"/>
        <v>SR_M_A06_C73_76_06-02[mid] | SR_T_S06_S06_DLMA[A:GV1]</v>
      </c>
      <c r="B162" s="171" t="s">
        <v>614</v>
      </c>
      <c r="C162" s="172" t="s">
        <v>631</v>
      </c>
      <c r="D162" s="173" t="s">
        <v>605</v>
      </c>
      <c r="E162" s="110" t="s">
        <v>662</v>
      </c>
      <c r="F162" s="11" t="s">
        <v>720</v>
      </c>
      <c r="G162" s="11" t="s">
        <v>732</v>
      </c>
      <c r="H162" s="174" t="s">
        <v>83</v>
      </c>
      <c r="I162" s="11" t="s">
        <v>1784</v>
      </c>
      <c r="J162" s="11" t="s">
        <v>2939</v>
      </c>
      <c r="K162" s="130" t="s">
        <v>722</v>
      </c>
      <c r="L162" s="130" t="s">
        <v>772</v>
      </c>
      <c r="M162" s="130" t="s">
        <v>1975</v>
      </c>
      <c r="N162" s="130" t="s">
        <v>977</v>
      </c>
      <c r="O162" s="130" t="s">
        <v>2598</v>
      </c>
      <c r="P162" s="175"/>
      <c r="Q162" s="176" t="s">
        <v>2940</v>
      </c>
      <c r="R162" s="176"/>
      <c r="S162" s="176" t="s">
        <v>2941</v>
      </c>
      <c r="T162" s="175"/>
      <c r="U162" s="175">
        <v>210162</v>
      </c>
      <c r="V162" s="177" t="s">
        <v>2872</v>
      </c>
      <c r="W162" s="178"/>
      <c r="X162" s="175"/>
    </row>
    <row r="163" spans="1:24">
      <c r="A163" t="str">
        <f t="shared" si="2"/>
        <v>SR_M_A06_C73_76_06-02[mid] | SR_T_S06_S06_DLMB[B:GV1]</v>
      </c>
      <c r="B163" s="171" t="s">
        <v>614</v>
      </c>
      <c r="C163" s="172" t="s">
        <v>631</v>
      </c>
      <c r="D163" s="173" t="s">
        <v>605</v>
      </c>
      <c r="E163" s="110" t="s">
        <v>662</v>
      </c>
      <c r="F163" s="11" t="s">
        <v>720</v>
      </c>
      <c r="G163" s="11" t="s">
        <v>732</v>
      </c>
      <c r="H163" s="174" t="s">
        <v>83</v>
      </c>
      <c r="I163" s="11" t="s">
        <v>1784</v>
      </c>
      <c r="J163" s="11" t="s">
        <v>2942</v>
      </c>
      <c r="K163" s="130" t="s">
        <v>722</v>
      </c>
      <c r="L163" s="130" t="s">
        <v>772</v>
      </c>
      <c r="M163" s="130" t="s">
        <v>2016</v>
      </c>
      <c r="N163" s="130" t="s">
        <v>1009</v>
      </c>
      <c r="O163" s="130" t="s">
        <v>2602</v>
      </c>
      <c r="P163" s="175"/>
      <c r="Q163" s="176" t="s">
        <v>2940</v>
      </c>
      <c r="R163" s="176"/>
      <c r="S163" s="176" t="s">
        <v>2943</v>
      </c>
      <c r="T163" s="175"/>
      <c r="U163" s="175">
        <v>210163</v>
      </c>
      <c r="V163" s="177" t="s">
        <v>2872</v>
      </c>
      <c r="W163" s="178"/>
      <c r="X163" s="175"/>
    </row>
    <row r="164" spans="1:24">
      <c r="A164" t="str">
        <f t="shared" si="2"/>
        <v>SR_M_A06_C73_76_05-03[mid] | SR_T_S06_S06_DLMA[A:GV1]</v>
      </c>
      <c r="B164" s="171" t="s">
        <v>614</v>
      </c>
      <c r="C164" s="172" t="s">
        <v>631</v>
      </c>
      <c r="D164" s="173" t="s">
        <v>605</v>
      </c>
      <c r="E164" s="110" t="s">
        <v>662</v>
      </c>
      <c r="F164" s="11" t="s">
        <v>720</v>
      </c>
      <c r="G164" s="11" t="s">
        <v>732</v>
      </c>
      <c r="H164" s="174" t="s">
        <v>72</v>
      </c>
      <c r="I164" s="11" t="s">
        <v>1784</v>
      </c>
      <c r="J164" s="11" t="s">
        <v>2944</v>
      </c>
      <c r="K164" s="130" t="s">
        <v>722</v>
      </c>
      <c r="L164" s="130" t="s">
        <v>772</v>
      </c>
      <c r="M164" s="130" t="s">
        <v>1975</v>
      </c>
      <c r="N164" s="130" t="s">
        <v>977</v>
      </c>
      <c r="O164" s="130" t="s">
        <v>2605</v>
      </c>
      <c r="P164" s="175"/>
      <c r="Q164" s="176" t="s">
        <v>2882</v>
      </c>
      <c r="R164" s="176"/>
      <c r="S164" s="176" t="s">
        <v>2941</v>
      </c>
      <c r="T164" s="175"/>
      <c r="U164" s="175">
        <v>210164</v>
      </c>
      <c r="V164" s="177" t="s">
        <v>2883</v>
      </c>
      <c r="W164" s="178"/>
      <c r="X164" s="175"/>
    </row>
    <row r="165" spans="1:24">
      <c r="A165" t="str">
        <f t="shared" si="2"/>
        <v>SR_M_A06_C73_76_05-03[mid] | SR_T_S06_S06_DLMB[B:GV1]</v>
      </c>
      <c r="B165" s="171" t="s">
        <v>614</v>
      </c>
      <c r="C165" s="172" t="s">
        <v>631</v>
      </c>
      <c r="D165" s="173" t="s">
        <v>605</v>
      </c>
      <c r="E165" s="110" t="s">
        <v>662</v>
      </c>
      <c r="F165" s="11" t="s">
        <v>720</v>
      </c>
      <c r="G165" s="11" t="s">
        <v>732</v>
      </c>
      <c r="H165" s="174" t="s">
        <v>72</v>
      </c>
      <c r="I165" s="11" t="s">
        <v>1784</v>
      </c>
      <c r="J165" s="11" t="s">
        <v>2945</v>
      </c>
      <c r="K165" s="130" t="s">
        <v>722</v>
      </c>
      <c r="L165" s="130" t="s">
        <v>772</v>
      </c>
      <c r="M165" s="130" t="s">
        <v>2016</v>
      </c>
      <c r="N165" s="130" t="s">
        <v>1009</v>
      </c>
      <c r="O165" s="130" t="s">
        <v>2609</v>
      </c>
      <c r="P165" s="175"/>
      <c r="Q165" s="176" t="s">
        <v>2882</v>
      </c>
      <c r="R165" s="176"/>
      <c r="S165" s="176" t="s">
        <v>2943</v>
      </c>
      <c r="T165" s="175"/>
      <c r="U165" s="175">
        <v>210165</v>
      </c>
      <c r="V165" s="177" t="s">
        <v>2883</v>
      </c>
      <c r="W165" s="178"/>
      <c r="X165" s="175"/>
    </row>
    <row r="166" spans="1:24">
      <c r="A166" t="str">
        <f t="shared" si="2"/>
        <v>SR_M_A06_C73_76_05-02[mid] | SR_T_S06_S06_FODO[A:VC15]</v>
      </c>
      <c r="B166" s="171" t="s">
        <v>614</v>
      </c>
      <c r="C166" s="172" t="s">
        <v>634</v>
      </c>
      <c r="D166" s="173" t="s">
        <v>605</v>
      </c>
      <c r="E166" s="110" t="s">
        <v>2454</v>
      </c>
      <c r="F166" s="11" t="s">
        <v>720</v>
      </c>
      <c r="G166" s="11" t="s">
        <v>732</v>
      </c>
      <c r="H166" s="174" t="s">
        <v>71</v>
      </c>
      <c r="I166" s="11" t="s">
        <v>1784</v>
      </c>
      <c r="J166" s="11" t="s">
        <v>2946</v>
      </c>
      <c r="K166" s="130" t="s">
        <v>722</v>
      </c>
      <c r="L166" s="130" t="s">
        <v>772</v>
      </c>
      <c r="M166" s="130" t="s">
        <v>816</v>
      </c>
      <c r="N166" s="130" t="s">
        <v>2163</v>
      </c>
      <c r="O166" s="130" t="s">
        <v>2947</v>
      </c>
      <c r="P166" s="175"/>
      <c r="Q166" s="185" t="s">
        <v>2948</v>
      </c>
      <c r="R166" s="185"/>
      <c r="S166" s="2" t="s">
        <v>2949</v>
      </c>
      <c r="T166" s="175"/>
      <c r="U166" s="175">
        <v>210166</v>
      </c>
      <c r="V166" s="177" t="s">
        <v>2864</v>
      </c>
      <c r="W166" s="178"/>
      <c r="X166" s="175"/>
    </row>
    <row r="167" spans="1:24">
      <c r="A167" t="str">
        <f t="shared" si="2"/>
        <v>SR_M_A06_C73_76_05-02[mid] | SR_T_S06_S06_FODO[A:VC15]</v>
      </c>
      <c r="B167" s="171" t="s">
        <v>614</v>
      </c>
      <c r="C167" s="172" t="s">
        <v>631</v>
      </c>
      <c r="D167" s="173" t="s">
        <v>605</v>
      </c>
      <c r="E167" s="110" t="s">
        <v>662</v>
      </c>
      <c r="F167" s="11" t="s">
        <v>720</v>
      </c>
      <c r="G167" s="11" t="s">
        <v>732</v>
      </c>
      <c r="H167" s="174" t="s">
        <v>71</v>
      </c>
      <c r="I167" s="11" t="s">
        <v>1784</v>
      </c>
      <c r="J167" s="11" t="s">
        <v>2950</v>
      </c>
      <c r="K167" s="130" t="s">
        <v>722</v>
      </c>
      <c r="L167" s="130" t="s">
        <v>772</v>
      </c>
      <c r="M167" s="130" t="s">
        <v>816</v>
      </c>
      <c r="N167" s="130" t="s">
        <v>2163</v>
      </c>
      <c r="O167" s="130" t="s">
        <v>2951</v>
      </c>
      <c r="P167" s="175"/>
      <c r="Q167" s="176" t="s">
        <v>2890</v>
      </c>
      <c r="R167" s="176"/>
      <c r="S167" s="2" t="s">
        <v>2952</v>
      </c>
      <c r="T167" s="175"/>
      <c r="U167" s="175">
        <v>210167</v>
      </c>
      <c r="V167" s="177" t="s">
        <v>2864</v>
      </c>
      <c r="W167" s="178"/>
      <c r="X167" s="175"/>
    </row>
    <row r="168" spans="1:24">
      <c r="A168" t="str">
        <f t="shared" si="2"/>
        <v>SR_M_A06_C73_76_05-02[mid] | SR_T_S06_S06_FODO[A:VC15]</v>
      </c>
      <c r="B168" s="171" t="s">
        <v>614</v>
      </c>
      <c r="C168" s="172" t="s">
        <v>631</v>
      </c>
      <c r="D168" s="173" t="s">
        <v>605</v>
      </c>
      <c r="E168" s="181" t="s">
        <v>662</v>
      </c>
      <c r="F168" s="11" t="s">
        <v>720</v>
      </c>
      <c r="G168" s="11" t="s">
        <v>732</v>
      </c>
      <c r="H168" s="174" t="s">
        <v>71</v>
      </c>
      <c r="I168" s="11" t="s">
        <v>1784</v>
      </c>
      <c r="J168" s="11" t="s">
        <v>2953</v>
      </c>
      <c r="K168" s="130" t="s">
        <v>722</v>
      </c>
      <c r="L168" s="130" t="s">
        <v>772</v>
      </c>
      <c r="M168" s="130" t="s">
        <v>816</v>
      </c>
      <c r="N168" s="130" t="s">
        <v>2163</v>
      </c>
      <c r="O168" s="130" t="s">
        <v>2954</v>
      </c>
      <c r="P168" s="175"/>
      <c r="Q168" s="176" t="s">
        <v>2890</v>
      </c>
      <c r="R168" s="176"/>
      <c r="S168" s="176" t="s">
        <v>2955</v>
      </c>
      <c r="T168" s="175"/>
      <c r="U168" s="175">
        <v>210168</v>
      </c>
      <c r="V168" s="177" t="s">
        <v>2864</v>
      </c>
      <c r="W168" s="178"/>
      <c r="X168" s="175"/>
    </row>
    <row r="169" spans="1:24">
      <c r="A169" t="str">
        <f t="shared" si="2"/>
        <v>SR_M_A06_C73_76_05-02[mid] | SR_T_S06_S06_FODO[A:VC15]</v>
      </c>
      <c r="B169" s="171" t="s">
        <v>614</v>
      </c>
      <c r="C169" s="172" t="s">
        <v>631</v>
      </c>
      <c r="D169" s="173" t="s">
        <v>605</v>
      </c>
      <c r="E169" s="110" t="s">
        <v>652</v>
      </c>
      <c r="F169" s="11" t="s">
        <v>720</v>
      </c>
      <c r="G169" s="11" t="s">
        <v>732</v>
      </c>
      <c r="H169" s="174" t="s">
        <v>71</v>
      </c>
      <c r="I169" s="11" t="s">
        <v>1784</v>
      </c>
      <c r="J169" s="11" t="s">
        <v>2956</v>
      </c>
      <c r="K169" s="130" t="s">
        <v>722</v>
      </c>
      <c r="L169" s="130" t="s">
        <v>772</v>
      </c>
      <c r="M169" s="130" t="s">
        <v>816</v>
      </c>
      <c r="N169" s="130" t="s">
        <v>2163</v>
      </c>
      <c r="O169" s="130" t="s">
        <v>2957</v>
      </c>
      <c r="P169" s="175"/>
      <c r="Q169" s="176" t="s">
        <v>2897</v>
      </c>
      <c r="R169" s="176"/>
      <c r="S169" s="176" t="s">
        <v>2958</v>
      </c>
      <c r="T169" s="175"/>
      <c r="U169" s="175">
        <v>210169</v>
      </c>
      <c r="V169" s="177" t="s">
        <v>2864</v>
      </c>
      <c r="W169" s="178"/>
      <c r="X169" s="175"/>
    </row>
    <row r="170" spans="1:24">
      <c r="A170" t="str">
        <f t="shared" si="2"/>
        <v>SR_M_A06_C73_76_05-02[mid] | SR_T_S06_S06_FODO[A:VC15]</v>
      </c>
      <c r="B170" s="171" t="s">
        <v>614</v>
      </c>
      <c r="C170" s="172" t="s">
        <v>634</v>
      </c>
      <c r="D170" s="173" t="s">
        <v>605</v>
      </c>
      <c r="E170" s="110" t="s">
        <v>655</v>
      </c>
      <c r="F170" s="11" t="s">
        <v>720</v>
      </c>
      <c r="G170" s="11" t="s">
        <v>732</v>
      </c>
      <c r="H170" s="174" t="s">
        <v>71</v>
      </c>
      <c r="I170" s="11" t="s">
        <v>1784</v>
      </c>
      <c r="J170" s="11" t="s">
        <v>2959</v>
      </c>
      <c r="K170" s="130" t="s">
        <v>722</v>
      </c>
      <c r="L170" s="130" t="s">
        <v>772</v>
      </c>
      <c r="M170" s="130" t="s">
        <v>816</v>
      </c>
      <c r="N170" s="130" t="s">
        <v>2163</v>
      </c>
      <c r="O170" s="130" t="s">
        <v>2960</v>
      </c>
      <c r="P170" s="175"/>
      <c r="Q170" s="176" t="s">
        <v>2897</v>
      </c>
      <c r="R170" s="176"/>
      <c r="S170" s="176" t="s">
        <v>2961</v>
      </c>
      <c r="T170" s="175"/>
      <c r="U170" s="175">
        <v>210170</v>
      </c>
      <c r="V170" s="177" t="s">
        <v>2864</v>
      </c>
      <c r="W170" s="178"/>
      <c r="X170" s="175"/>
    </row>
    <row r="171" spans="1:24">
      <c r="A171" t="str">
        <f t="shared" si="2"/>
        <v>SR_M_A06_C73_76_05-02[mid] | SR_T_S06_S06_FODO[A:VC15]</v>
      </c>
      <c r="B171" s="171" t="s">
        <v>614</v>
      </c>
      <c r="C171" s="172" t="s">
        <v>631</v>
      </c>
      <c r="D171" s="173" t="s">
        <v>605</v>
      </c>
      <c r="E171" s="110" t="s">
        <v>652</v>
      </c>
      <c r="F171" s="11" t="s">
        <v>720</v>
      </c>
      <c r="G171" s="11" t="s">
        <v>732</v>
      </c>
      <c r="H171" s="174" t="s">
        <v>71</v>
      </c>
      <c r="I171" s="11" t="s">
        <v>1784</v>
      </c>
      <c r="J171" s="183" t="s">
        <v>2962</v>
      </c>
      <c r="K171" s="130" t="s">
        <v>722</v>
      </c>
      <c r="L171" s="130" t="s">
        <v>772</v>
      </c>
      <c r="M171" s="130" t="s">
        <v>816</v>
      </c>
      <c r="N171" s="130" t="s">
        <v>2163</v>
      </c>
      <c r="O171" s="184" t="s">
        <v>2963</v>
      </c>
      <c r="P171" s="175"/>
      <c r="Q171" s="176" t="s">
        <v>2897</v>
      </c>
      <c r="R171" s="176"/>
      <c r="S171" s="185" t="s">
        <v>2964</v>
      </c>
      <c r="T171" s="175"/>
      <c r="U171" s="175">
        <v>210171</v>
      </c>
      <c r="V171" s="177" t="s">
        <v>2864</v>
      </c>
      <c r="W171" s="178"/>
      <c r="X171" s="175"/>
    </row>
    <row r="172" spans="1:24">
      <c r="A172" t="str">
        <f t="shared" si="2"/>
        <v>SR_M_A06_C73_76_05-02[mid] | SR_T_S06_S06_FODO[A:VC15]</v>
      </c>
      <c r="B172" s="171" t="s">
        <v>614</v>
      </c>
      <c r="C172" s="172" t="s">
        <v>634</v>
      </c>
      <c r="D172" s="173" t="s">
        <v>605</v>
      </c>
      <c r="E172" s="110" t="s">
        <v>655</v>
      </c>
      <c r="F172" s="11" t="s">
        <v>720</v>
      </c>
      <c r="G172" s="11" t="s">
        <v>732</v>
      </c>
      <c r="H172" s="174" t="s">
        <v>71</v>
      </c>
      <c r="I172" s="11" t="s">
        <v>1784</v>
      </c>
      <c r="J172" s="183" t="s">
        <v>2965</v>
      </c>
      <c r="K172" s="130" t="s">
        <v>722</v>
      </c>
      <c r="L172" s="130" t="s">
        <v>772</v>
      </c>
      <c r="M172" s="130" t="s">
        <v>816</v>
      </c>
      <c r="N172" s="130" t="s">
        <v>2163</v>
      </c>
      <c r="O172" s="184" t="s">
        <v>2966</v>
      </c>
      <c r="P172" s="175"/>
      <c r="Q172" s="176" t="s">
        <v>2897</v>
      </c>
      <c r="R172" s="176"/>
      <c r="S172" s="185" t="s">
        <v>2967</v>
      </c>
      <c r="T172" s="175"/>
      <c r="U172" s="175">
        <v>210172</v>
      </c>
      <c r="V172" s="177" t="s">
        <v>2864</v>
      </c>
      <c r="W172" s="178"/>
      <c r="X172" s="175"/>
    </row>
    <row r="173" spans="1:24">
      <c r="A173" t="str">
        <f t="shared" si="2"/>
        <v>SR_M_A06_C73_76_05-02[mid] | SR_U_U06_C73_76_05-06-ROUGH_PUMP[mid]</v>
      </c>
      <c r="B173" s="171" t="s">
        <v>614</v>
      </c>
      <c r="C173" s="172" t="s">
        <v>634</v>
      </c>
      <c r="D173" s="173" t="s">
        <v>605</v>
      </c>
      <c r="E173" s="110" t="s">
        <v>2477</v>
      </c>
      <c r="F173" s="11" t="s">
        <v>720</v>
      </c>
      <c r="G173" s="11" t="s">
        <v>732</v>
      </c>
      <c r="H173" s="174" t="s">
        <v>71</v>
      </c>
      <c r="I173" s="11" t="s">
        <v>1784</v>
      </c>
      <c r="J173" s="190" t="s">
        <v>2832</v>
      </c>
      <c r="K173" s="188" t="s">
        <v>1854</v>
      </c>
      <c r="L173" s="188" t="s">
        <v>1864</v>
      </c>
      <c r="M173" s="188" t="s">
        <v>2459</v>
      </c>
      <c r="N173" s="188" t="s">
        <v>1784</v>
      </c>
      <c r="O173" s="189" t="s">
        <v>2968</v>
      </c>
      <c r="P173" s="175"/>
      <c r="Q173" s="176" t="s">
        <v>2890</v>
      </c>
      <c r="R173" s="176"/>
      <c r="S173" s="176" t="s">
        <v>2969</v>
      </c>
      <c r="T173" s="175"/>
      <c r="U173" s="175">
        <v>210173</v>
      </c>
      <c r="V173" s="177" t="s">
        <v>2864</v>
      </c>
      <c r="W173" s="178"/>
      <c r="X173" s="175"/>
    </row>
    <row r="174" spans="1:24">
      <c r="A174" t="str">
        <f t="shared" si="2"/>
        <v>[] | []</v>
      </c>
      <c r="B174" s="171"/>
      <c r="C174" s="172"/>
      <c r="D174" s="173"/>
      <c r="E174" s="110"/>
      <c r="F174" s="11"/>
      <c r="G174" s="11"/>
      <c r="H174" s="11"/>
      <c r="I174" s="11"/>
      <c r="J174" s="11"/>
      <c r="K174" s="130"/>
      <c r="L174" s="130"/>
      <c r="M174" s="130"/>
      <c r="N174" s="130"/>
      <c r="O174" s="130"/>
      <c r="P174" s="175"/>
      <c r="Q174" s="175"/>
      <c r="R174" s="175"/>
      <c r="S174" s="175"/>
      <c r="T174" s="175"/>
      <c r="U174" s="175">
        <v>210174</v>
      </c>
      <c r="V174" s="177"/>
      <c r="W174" s="178"/>
      <c r="X174" s="175"/>
    </row>
    <row r="175" spans="1:24">
      <c r="A175" t="str">
        <f t="shared" si="2"/>
        <v>SR_M_A08_C79_82_07-02[mid] | SR_T_S07_S07_DLMA[A:VC3]</v>
      </c>
      <c r="B175" s="171" t="s">
        <v>614</v>
      </c>
      <c r="C175" s="172" t="s">
        <v>634</v>
      </c>
      <c r="D175" s="173" t="s">
        <v>605</v>
      </c>
      <c r="E175" s="110" t="s">
        <v>659</v>
      </c>
      <c r="F175" s="11" t="s">
        <v>720</v>
      </c>
      <c r="G175" s="11" t="s">
        <v>734</v>
      </c>
      <c r="H175" s="174" t="s">
        <v>101</v>
      </c>
      <c r="I175" s="11" t="s">
        <v>1784</v>
      </c>
      <c r="J175" s="11" t="s">
        <v>2970</v>
      </c>
      <c r="K175" s="130" t="s">
        <v>722</v>
      </c>
      <c r="L175" s="130" t="s">
        <v>773</v>
      </c>
      <c r="M175" s="130" t="s">
        <v>1976</v>
      </c>
      <c r="N175" s="130" t="s">
        <v>986</v>
      </c>
      <c r="O175" s="130" t="s">
        <v>2543</v>
      </c>
      <c r="P175" s="175"/>
      <c r="Q175" s="176" t="s">
        <v>2971</v>
      </c>
      <c r="R175" s="176"/>
      <c r="S175" s="176" t="s">
        <v>2972</v>
      </c>
      <c r="T175" s="175"/>
      <c r="U175" s="175">
        <v>210175</v>
      </c>
      <c r="V175" s="177" t="s">
        <v>2973</v>
      </c>
      <c r="W175" s="178"/>
      <c r="X175" s="175"/>
    </row>
    <row r="176" spans="1:24">
      <c r="A176" t="str">
        <f t="shared" si="2"/>
        <v>SR_M_A08_C79_82_07-02[mid] | SR_T_S07_S07_DLMA[A:VC6]</v>
      </c>
      <c r="B176" s="171" t="s">
        <v>614</v>
      </c>
      <c r="C176" s="172" t="s">
        <v>634</v>
      </c>
      <c r="D176" s="173" t="s">
        <v>605</v>
      </c>
      <c r="E176" s="110" t="s">
        <v>659</v>
      </c>
      <c r="F176" s="11" t="s">
        <v>720</v>
      </c>
      <c r="G176" s="11" t="s">
        <v>734</v>
      </c>
      <c r="H176" s="174" t="s">
        <v>101</v>
      </c>
      <c r="I176" s="11" t="s">
        <v>1784</v>
      </c>
      <c r="J176" s="11" t="s">
        <v>2974</v>
      </c>
      <c r="K176" s="130" t="s">
        <v>722</v>
      </c>
      <c r="L176" s="130" t="s">
        <v>773</v>
      </c>
      <c r="M176" s="130" t="s">
        <v>1976</v>
      </c>
      <c r="N176" s="130" t="s">
        <v>993</v>
      </c>
      <c r="O176" s="130" t="s">
        <v>2548</v>
      </c>
      <c r="P176" s="175"/>
      <c r="Q176" s="176" t="s">
        <v>2971</v>
      </c>
      <c r="R176" s="176"/>
      <c r="S176" s="176" t="s">
        <v>2975</v>
      </c>
      <c r="T176" s="175"/>
      <c r="U176" s="175">
        <v>210176</v>
      </c>
      <c r="V176" s="177" t="s">
        <v>2973</v>
      </c>
      <c r="W176" s="178"/>
      <c r="X176" s="175"/>
    </row>
    <row r="177" spans="1:24">
      <c r="A177" t="str">
        <f t="shared" si="2"/>
        <v>SR_M_A08_C79_82_07-02[mid] | SR_T_S07_S07_DLMA[A:VC8]</v>
      </c>
      <c r="B177" s="171" t="s">
        <v>614</v>
      </c>
      <c r="C177" s="172" t="s">
        <v>634</v>
      </c>
      <c r="D177" s="173" t="s">
        <v>605</v>
      </c>
      <c r="E177" s="110" t="s">
        <v>659</v>
      </c>
      <c r="F177" s="11" t="s">
        <v>720</v>
      </c>
      <c r="G177" s="11" t="s">
        <v>734</v>
      </c>
      <c r="H177" s="174" t="s">
        <v>101</v>
      </c>
      <c r="I177" s="11" t="s">
        <v>1784</v>
      </c>
      <c r="J177" s="11" t="s">
        <v>2976</v>
      </c>
      <c r="K177" s="130" t="s">
        <v>722</v>
      </c>
      <c r="L177" s="130" t="s">
        <v>773</v>
      </c>
      <c r="M177" s="130" t="s">
        <v>1976</v>
      </c>
      <c r="N177" s="130" t="s">
        <v>999</v>
      </c>
      <c r="O177" s="130" t="s">
        <v>2551</v>
      </c>
      <c r="P177" s="175"/>
      <c r="Q177" s="176" t="s">
        <v>2971</v>
      </c>
      <c r="R177" s="176"/>
      <c r="S177" s="176" t="s">
        <v>2977</v>
      </c>
      <c r="T177" s="175"/>
      <c r="U177" s="175">
        <v>210177</v>
      </c>
      <c r="V177" s="177" t="s">
        <v>2973</v>
      </c>
      <c r="W177" s="178"/>
      <c r="X177" s="175"/>
    </row>
    <row r="178" spans="1:24">
      <c r="A178" t="str">
        <f t="shared" si="2"/>
        <v>SR_M_A08_C79_82_07-02[mid] | SR_T_S07_S07_QMQA[A:VC12]</v>
      </c>
      <c r="B178" s="171" t="s">
        <v>614</v>
      </c>
      <c r="C178" s="172" t="s">
        <v>634</v>
      </c>
      <c r="D178" s="173" t="s">
        <v>605</v>
      </c>
      <c r="E178" s="110" t="s">
        <v>659</v>
      </c>
      <c r="F178" s="11" t="s">
        <v>720</v>
      </c>
      <c r="G178" s="11" t="s">
        <v>734</v>
      </c>
      <c r="H178" s="174" t="s">
        <v>101</v>
      </c>
      <c r="I178" s="11" t="s">
        <v>1784</v>
      </c>
      <c r="J178" s="11" t="s">
        <v>2978</v>
      </c>
      <c r="K178" s="130" t="s">
        <v>722</v>
      </c>
      <c r="L178" s="130" t="s">
        <v>773</v>
      </c>
      <c r="M178" s="130" t="s">
        <v>2099</v>
      </c>
      <c r="N178" s="130" t="s">
        <v>2159</v>
      </c>
      <c r="O178" s="130" t="s">
        <v>2554</v>
      </c>
      <c r="P178" s="175"/>
      <c r="Q178" s="176" t="s">
        <v>2971</v>
      </c>
      <c r="R178" s="176"/>
      <c r="S178" s="176" t="s">
        <v>2979</v>
      </c>
      <c r="T178" s="175"/>
      <c r="U178" s="175">
        <v>210178</v>
      </c>
      <c r="V178" s="177" t="s">
        <v>2973</v>
      </c>
      <c r="W178" s="178"/>
      <c r="X178" s="175"/>
    </row>
    <row r="179" spans="1:24">
      <c r="A179" t="str">
        <f t="shared" si="2"/>
        <v>SR_M_A08_C79_82_07-02[mid] | SR_T_S07_S07_FODO[A:VC15]</v>
      </c>
      <c r="B179" s="171" t="s">
        <v>614</v>
      </c>
      <c r="C179" s="172" t="s">
        <v>634</v>
      </c>
      <c r="D179" s="173" t="s">
        <v>605</v>
      </c>
      <c r="E179" s="110" t="s">
        <v>659</v>
      </c>
      <c r="F179" s="11" t="s">
        <v>720</v>
      </c>
      <c r="G179" s="11" t="s">
        <v>734</v>
      </c>
      <c r="H179" s="174" t="s">
        <v>101</v>
      </c>
      <c r="I179" s="11" t="s">
        <v>1784</v>
      </c>
      <c r="J179" s="11" t="s">
        <v>2980</v>
      </c>
      <c r="K179" s="130" t="s">
        <v>722</v>
      </c>
      <c r="L179" s="130" t="s">
        <v>773</v>
      </c>
      <c r="M179" s="130" t="s">
        <v>817</v>
      </c>
      <c r="N179" s="130" t="s">
        <v>2163</v>
      </c>
      <c r="O179" s="130" t="s">
        <v>2557</v>
      </c>
      <c r="P179" s="175"/>
      <c r="Q179" s="176" t="s">
        <v>2981</v>
      </c>
      <c r="R179" s="176"/>
      <c r="S179" s="176" t="s">
        <v>2982</v>
      </c>
      <c r="T179" s="175"/>
      <c r="U179" s="175">
        <v>210179</v>
      </c>
      <c r="V179" s="177" t="s">
        <v>2973</v>
      </c>
      <c r="W179" s="178"/>
      <c r="X179" s="175"/>
    </row>
    <row r="180" spans="1:24">
      <c r="A180" t="str">
        <f t="shared" si="2"/>
        <v>SR_M_A08_C79_82_07-02[mid] | SR_T_S07_S07_QMQB[B:VC9]</v>
      </c>
      <c r="B180" s="171" t="s">
        <v>614</v>
      </c>
      <c r="C180" s="172" t="s">
        <v>634</v>
      </c>
      <c r="D180" s="173" t="s">
        <v>605</v>
      </c>
      <c r="E180" s="110" t="s">
        <v>659</v>
      </c>
      <c r="F180" s="11" t="s">
        <v>720</v>
      </c>
      <c r="G180" s="11" t="s">
        <v>734</v>
      </c>
      <c r="H180" s="174" t="s">
        <v>101</v>
      </c>
      <c r="I180" s="11" t="s">
        <v>1784</v>
      </c>
      <c r="J180" s="11" t="s">
        <v>2983</v>
      </c>
      <c r="K180" s="130" t="s">
        <v>722</v>
      </c>
      <c r="L180" s="130" t="s">
        <v>773</v>
      </c>
      <c r="M180" s="130" t="s">
        <v>2058</v>
      </c>
      <c r="N180" s="130" t="s">
        <v>1031</v>
      </c>
      <c r="O180" s="130" t="s">
        <v>2561</v>
      </c>
      <c r="P180" s="175"/>
      <c r="Q180" s="176" t="s">
        <v>2981</v>
      </c>
      <c r="R180" s="176"/>
      <c r="S180" s="176" t="s">
        <v>2984</v>
      </c>
      <c r="T180" s="175"/>
      <c r="U180" s="175">
        <v>210180</v>
      </c>
      <c r="V180" s="177" t="s">
        <v>2973</v>
      </c>
      <c r="W180" s="178"/>
      <c r="X180" s="175"/>
    </row>
    <row r="181" spans="1:24">
      <c r="A181" t="str">
        <f t="shared" si="2"/>
        <v>SR_M_A08_C79_82_07-02[mid] | SR_T_S07_S07_DLMB[B:VC6]</v>
      </c>
      <c r="B181" s="171" t="s">
        <v>614</v>
      </c>
      <c r="C181" s="172" t="s">
        <v>634</v>
      </c>
      <c r="D181" s="173" t="s">
        <v>605</v>
      </c>
      <c r="E181" s="110" t="s">
        <v>659</v>
      </c>
      <c r="F181" s="11" t="s">
        <v>720</v>
      </c>
      <c r="G181" s="11" t="s">
        <v>734</v>
      </c>
      <c r="H181" s="174" t="s">
        <v>101</v>
      </c>
      <c r="I181" s="11" t="s">
        <v>1784</v>
      </c>
      <c r="J181" s="11" t="s">
        <v>2985</v>
      </c>
      <c r="K181" s="130" t="s">
        <v>722</v>
      </c>
      <c r="L181" s="130" t="s">
        <v>773</v>
      </c>
      <c r="M181" s="130" t="s">
        <v>2017</v>
      </c>
      <c r="N181" s="130" t="s">
        <v>1024</v>
      </c>
      <c r="O181" s="130" t="s">
        <v>2564</v>
      </c>
      <c r="P181" s="175"/>
      <c r="Q181" s="176" t="s">
        <v>2981</v>
      </c>
      <c r="R181" s="176"/>
      <c r="S181" s="176" t="s">
        <v>2986</v>
      </c>
      <c r="T181" s="175"/>
      <c r="U181" s="175">
        <v>210181</v>
      </c>
      <c r="V181" s="177" t="s">
        <v>2973</v>
      </c>
      <c r="W181" s="178"/>
      <c r="X181" s="175"/>
    </row>
    <row r="182" spans="1:24">
      <c r="A182" t="str">
        <f t="shared" si="2"/>
        <v>SR_M_A08_C79_82_07-02[mid] | SR_T_S07_S07_DLMB[B:VC5]</v>
      </c>
      <c r="B182" s="171" t="s">
        <v>614</v>
      </c>
      <c r="C182" s="172" t="s">
        <v>634</v>
      </c>
      <c r="D182" s="173" t="s">
        <v>605</v>
      </c>
      <c r="E182" s="110" t="s">
        <v>659</v>
      </c>
      <c r="F182" s="11" t="s">
        <v>720</v>
      </c>
      <c r="G182" s="11" t="s">
        <v>734</v>
      </c>
      <c r="H182" s="174" t="s">
        <v>101</v>
      </c>
      <c r="I182" s="11" t="s">
        <v>1784</v>
      </c>
      <c r="J182" s="11" t="s">
        <v>2987</v>
      </c>
      <c r="K182" s="130" t="s">
        <v>722</v>
      </c>
      <c r="L182" s="130" t="s">
        <v>773</v>
      </c>
      <c r="M182" s="130" t="s">
        <v>2017</v>
      </c>
      <c r="N182" s="130" t="s">
        <v>1022</v>
      </c>
      <c r="O182" s="130" t="s">
        <v>2567</v>
      </c>
      <c r="P182" s="175"/>
      <c r="Q182" s="176" t="s">
        <v>2981</v>
      </c>
      <c r="R182" s="176"/>
      <c r="S182" s="176" t="s">
        <v>2988</v>
      </c>
      <c r="T182" s="175"/>
      <c r="U182" s="175">
        <v>210182</v>
      </c>
      <c r="V182" s="177" t="s">
        <v>2973</v>
      </c>
      <c r="W182" s="178"/>
      <c r="X182" s="175"/>
    </row>
    <row r="183" spans="1:24">
      <c r="A183" t="str">
        <f t="shared" si="2"/>
        <v>SR_M_A08_C79_82_07-02[mid] | SR_T_S07_S07_DLMB[B:VC3]</v>
      </c>
      <c r="B183" s="171" t="s">
        <v>614</v>
      </c>
      <c r="C183" s="172" t="s">
        <v>634</v>
      </c>
      <c r="D183" s="173" t="s">
        <v>605</v>
      </c>
      <c r="E183" s="110" t="s">
        <v>659</v>
      </c>
      <c r="F183" s="11" t="s">
        <v>720</v>
      </c>
      <c r="G183" s="11" t="s">
        <v>734</v>
      </c>
      <c r="H183" s="174" t="s">
        <v>101</v>
      </c>
      <c r="I183" s="11" t="s">
        <v>1784</v>
      </c>
      <c r="J183" s="11" t="s">
        <v>2989</v>
      </c>
      <c r="K183" s="130" t="s">
        <v>722</v>
      </c>
      <c r="L183" s="130" t="s">
        <v>773</v>
      </c>
      <c r="M183" s="130" t="s">
        <v>2017</v>
      </c>
      <c r="N183" s="130" t="s">
        <v>1016</v>
      </c>
      <c r="O183" s="130" t="s">
        <v>2570</v>
      </c>
      <c r="P183" s="175"/>
      <c r="Q183" s="176" t="s">
        <v>2990</v>
      </c>
      <c r="R183" s="176"/>
      <c r="S183" s="176" t="s">
        <v>2991</v>
      </c>
      <c r="T183" s="175"/>
      <c r="U183" s="175">
        <v>210183</v>
      </c>
      <c r="V183" s="177" t="s">
        <v>2973</v>
      </c>
      <c r="W183" s="178"/>
      <c r="X183" s="175"/>
    </row>
    <row r="184" spans="1:24">
      <c r="A184" t="str">
        <f t="shared" si="2"/>
        <v>SR_M_A08_C79_82_07-02[mid] | SR_T_S07_S07_ID[DS:IDVC]</v>
      </c>
      <c r="B184" s="171" t="s">
        <v>614</v>
      </c>
      <c r="C184" s="172" t="s">
        <v>634</v>
      </c>
      <c r="D184" s="173" t="s">
        <v>605</v>
      </c>
      <c r="E184" s="110" t="s">
        <v>659</v>
      </c>
      <c r="F184" s="11" t="s">
        <v>720</v>
      </c>
      <c r="G184" s="11" t="s">
        <v>734</v>
      </c>
      <c r="H184" s="174" t="s">
        <v>101</v>
      </c>
      <c r="I184" s="11" t="s">
        <v>1784</v>
      </c>
      <c r="J184" s="11" t="s">
        <v>2992</v>
      </c>
      <c r="K184" s="130" t="s">
        <v>722</v>
      </c>
      <c r="L184" s="130" t="s">
        <v>773</v>
      </c>
      <c r="M184" s="130" t="s">
        <v>852</v>
      </c>
      <c r="N184" s="130" t="s">
        <v>2224</v>
      </c>
      <c r="O184" s="130" t="s">
        <v>2574</v>
      </c>
      <c r="P184" s="175"/>
      <c r="Q184" s="176" t="s">
        <v>2993</v>
      </c>
      <c r="R184" s="176"/>
      <c r="S184" s="176" t="s">
        <v>2994</v>
      </c>
      <c r="T184" s="175"/>
      <c r="U184" s="175">
        <v>210184</v>
      </c>
      <c r="V184" s="177" t="s">
        <v>2973</v>
      </c>
      <c r="W184" s="178"/>
      <c r="X184" s="175"/>
    </row>
    <row r="185" spans="1:24">
      <c r="A185" t="str">
        <f t="shared" si="2"/>
        <v>SR_M_A08_C79_82_07-02[mid] | SR_T_S07_S07_QMQB[B:VC9]</v>
      </c>
      <c r="B185" s="171" t="s">
        <v>614</v>
      </c>
      <c r="C185" s="172" t="s">
        <v>631</v>
      </c>
      <c r="D185" s="173" t="s">
        <v>605</v>
      </c>
      <c r="E185" s="110" t="s">
        <v>652</v>
      </c>
      <c r="F185" s="11" t="s">
        <v>720</v>
      </c>
      <c r="G185" s="11" t="s">
        <v>734</v>
      </c>
      <c r="H185" s="174" t="s">
        <v>101</v>
      </c>
      <c r="I185" s="11" t="s">
        <v>1784</v>
      </c>
      <c r="J185" s="11" t="s">
        <v>2995</v>
      </c>
      <c r="K185" s="130" t="s">
        <v>722</v>
      </c>
      <c r="L185" s="130" t="s">
        <v>773</v>
      </c>
      <c r="M185" s="130" t="s">
        <v>2058</v>
      </c>
      <c r="N185" s="130" t="s">
        <v>1031</v>
      </c>
      <c r="O185" s="130" t="s">
        <v>2996</v>
      </c>
      <c r="P185" s="175"/>
      <c r="Q185" s="176" t="s">
        <v>2997</v>
      </c>
      <c r="R185" s="176"/>
      <c r="S185" s="176" t="s">
        <v>2998</v>
      </c>
      <c r="T185" s="175"/>
      <c r="U185" s="175">
        <v>210185</v>
      </c>
      <c r="V185" s="177" t="s">
        <v>2999</v>
      </c>
      <c r="W185" s="178"/>
      <c r="X185" s="175"/>
    </row>
    <row r="186" spans="1:24">
      <c r="A186" t="str">
        <f t="shared" si="2"/>
        <v>SR_M_A08_C79_82_07-02[mid] | SR_T_S07_S07_QMQB[B:VC9]</v>
      </c>
      <c r="B186" s="171" t="s">
        <v>614</v>
      </c>
      <c r="C186" s="172" t="s">
        <v>634</v>
      </c>
      <c r="D186" s="173" t="s">
        <v>605</v>
      </c>
      <c r="E186" s="110" t="s">
        <v>655</v>
      </c>
      <c r="F186" s="11" t="s">
        <v>720</v>
      </c>
      <c r="G186" s="11" t="s">
        <v>734</v>
      </c>
      <c r="H186" s="174" t="s">
        <v>101</v>
      </c>
      <c r="I186" s="11" t="s">
        <v>1784</v>
      </c>
      <c r="J186" s="11" t="s">
        <v>3000</v>
      </c>
      <c r="K186" s="130" t="s">
        <v>722</v>
      </c>
      <c r="L186" s="130" t="s">
        <v>773</v>
      </c>
      <c r="M186" s="130" t="s">
        <v>2058</v>
      </c>
      <c r="N186" s="130" t="s">
        <v>1031</v>
      </c>
      <c r="O186" s="130" t="s">
        <v>3001</v>
      </c>
      <c r="P186" s="175"/>
      <c r="Q186" s="176" t="s">
        <v>2997</v>
      </c>
      <c r="R186" s="176"/>
      <c r="S186" s="176" t="s">
        <v>3002</v>
      </c>
      <c r="T186" s="175"/>
      <c r="U186" s="175">
        <v>210186</v>
      </c>
      <c r="V186" s="177" t="s">
        <v>2999</v>
      </c>
      <c r="W186" s="178"/>
      <c r="X186" s="175"/>
    </row>
    <row r="187" spans="1:24">
      <c r="A187" t="str">
        <f t="shared" si="2"/>
        <v>SR_M_A08_C79_82_08-02[mid] | SR_T_S07_S07_ID[DS:IDVC]</v>
      </c>
      <c r="B187" s="171" t="s">
        <v>614</v>
      </c>
      <c r="C187" s="172" t="s">
        <v>631</v>
      </c>
      <c r="D187" s="173" t="s">
        <v>605</v>
      </c>
      <c r="E187" s="110" t="s">
        <v>652</v>
      </c>
      <c r="F187" s="11" t="s">
        <v>720</v>
      </c>
      <c r="G187" s="11" t="s">
        <v>734</v>
      </c>
      <c r="H187" s="174" t="s">
        <v>113</v>
      </c>
      <c r="I187" s="11" t="s">
        <v>1784</v>
      </c>
      <c r="J187" s="11" t="s">
        <v>3003</v>
      </c>
      <c r="K187" s="130" t="s">
        <v>722</v>
      </c>
      <c r="L187" s="130" t="s">
        <v>773</v>
      </c>
      <c r="M187" s="130" t="s">
        <v>852</v>
      </c>
      <c r="N187" s="130" t="s">
        <v>2224</v>
      </c>
      <c r="O187" s="130" t="s">
        <v>3004</v>
      </c>
      <c r="P187" s="175"/>
      <c r="Q187" s="176" t="s">
        <v>3005</v>
      </c>
      <c r="R187" s="176"/>
      <c r="S187" s="176" t="s">
        <v>3006</v>
      </c>
      <c r="T187" s="175"/>
      <c r="U187" s="175">
        <v>210187</v>
      </c>
      <c r="V187" s="177" t="s">
        <v>3007</v>
      </c>
      <c r="W187" s="178"/>
      <c r="X187" s="175"/>
    </row>
    <row r="188" spans="1:24">
      <c r="A188" t="str">
        <f t="shared" si="2"/>
        <v>SR_M_A08_C79_82_08-02[mid] | SR_T_S07_S07_ID[DS:IDVC]</v>
      </c>
      <c r="B188" s="171" t="s">
        <v>614</v>
      </c>
      <c r="C188" s="172" t="s">
        <v>634</v>
      </c>
      <c r="D188" s="173" t="s">
        <v>605</v>
      </c>
      <c r="E188" s="110" t="s">
        <v>655</v>
      </c>
      <c r="F188" s="11" t="s">
        <v>720</v>
      </c>
      <c r="G188" s="11" t="s">
        <v>734</v>
      </c>
      <c r="H188" s="174" t="s">
        <v>113</v>
      </c>
      <c r="I188" s="11" t="s">
        <v>1784</v>
      </c>
      <c r="J188" s="11" t="s">
        <v>3008</v>
      </c>
      <c r="K188" s="130" t="s">
        <v>722</v>
      </c>
      <c r="L188" s="130" t="s">
        <v>773</v>
      </c>
      <c r="M188" s="130" t="s">
        <v>852</v>
      </c>
      <c r="N188" s="130" t="s">
        <v>2224</v>
      </c>
      <c r="O188" s="130" t="s">
        <v>3009</v>
      </c>
      <c r="P188" s="175"/>
      <c r="Q188" s="176" t="s">
        <v>3005</v>
      </c>
      <c r="R188" s="176"/>
      <c r="S188" s="176" t="s">
        <v>3010</v>
      </c>
      <c r="T188" s="175"/>
      <c r="U188" s="175">
        <v>210188</v>
      </c>
      <c r="V188" s="177" t="s">
        <v>3007</v>
      </c>
      <c r="W188" s="178"/>
      <c r="X188" s="175"/>
    </row>
    <row r="189" spans="1:24">
      <c r="A189" t="str">
        <f t="shared" si="2"/>
        <v>SR_M_A08_C79_82_07-02[mid] | SR_T_S07_S07_DLMA[A:GV1]</v>
      </c>
      <c r="B189" s="171" t="s">
        <v>614</v>
      </c>
      <c r="C189" s="172" t="s">
        <v>631</v>
      </c>
      <c r="D189" s="173" t="s">
        <v>605</v>
      </c>
      <c r="E189" s="110" t="s">
        <v>662</v>
      </c>
      <c r="F189" s="11" t="s">
        <v>720</v>
      </c>
      <c r="G189" s="11" t="s">
        <v>734</v>
      </c>
      <c r="H189" s="174" t="s">
        <v>101</v>
      </c>
      <c r="I189" s="11" t="s">
        <v>1784</v>
      </c>
      <c r="J189" s="11" t="s">
        <v>3011</v>
      </c>
      <c r="K189" s="130" t="s">
        <v>722</v>
      </c>
      <c r="L189" s="130" t="s">
        <v>773</v>
      </c>
      <c r="M189" s="130" t="s">
        <v>1976</v>
      </c>
      <c r="N189" s="130" t="s">
        <v>977</v>
      </c>
      <c r="O189" s="130" t="s">
        <v>2598</v>
      </c>
      <c r="P189" s="175"/>
      <c r="Q189" s="176" t="s">
        <v>3012</v>
      </c>
      <c r="R189" s="176"/>
      <c r="S189" s="176" t="s">
        <v>3013</v>
      </c>
      <c r="T189" s="175"/>
      <c r="U189" s="175">
        <v>210189</v>
      </c>
      <c r="V189" s="177" t="s">
        <v>2999</v>
      </c>
      <c r="W189" s="178"/>
      <c r="X189" s="175"/>
    </row>
    <row r="190" spans="1:24">
      <c r="A190" t="str">
        <f t="shared" si="2"/>
        <v>SR_M_A08_C79_82_07-02[mid] | SR_T_S07_S07_DLMB[B:GV1]</v>
      </c>
      <c r="B190" s="171" t="s">
        <v>614</v>
      </c>
      <c r="C190" s="172" t="s">
        <v>631</v>
      </c>
      <c r="D190" s="173" t="s">
        <v>605</v>
      </c>
      <c r="E190" s="110" t="s">
        <v>662</v>
      </c>
      <c r="F190" s="11" t="s">
        <v>720</v>
      </c>
      <c r="G190" s="11" t="s">
        <v>734</v>
      </c>
      <c r="H190" s="174" t="s">
        <v>101</v>
      </c>
      <c r="I190" s="11" t="s">
        <v>1784</v>
      </c>
      <c r="J190" s="11" t="s">
        <v>3014</v>
      </c>
      <c r="K190" s="130" t="s">
        <v>722</v>
      </c>
      <c r="L190" s="130" t="s">
        <v>773</v>
      </c>
      <c r="M190" s="130" t="s">
        <v>2017</v>
      </c>
      <c r="N190" s="130" t="s">
        <v>1009</v>
      </c>
      <c r="O190" s="130" t="s">
        <v>2602</v>
      </c>
      <c r="P190" s="175"/>
      <c r="Q190" s="176" t="s">
        <v>3012</v>
      </c>
      <c r="R190" s="176"/>
      <c r="S190" s="176" t="s">
        <v>3015</v>
      </c>
      <c r="T190" s="175"/>
      <c r="U190" s="175">
        <v>210190</v>
      </c>
      <c r="V190" s="177" t="s">
        <v>2999</v>
      </c>
      <c r="W190" s="178"/>
      <c r="X190" s="175"/>
    </row>
    <row r="191" spans="1:24">
      <c r="A191" t="str">
        <f t="shared" si="2"/>
        <v>SR_M_A08_C79_82_07-03[mid] | SR_T_S07_S07_DLMA[A:GV1]</v>
      </c>
      <c r="B191" s="171" t="s">
        <v>614</v>
      </c>
      <c r="C191" s="172" t="s">
        <v>631</v>
      </c>
      <c r="D191" s="173" t="s">
        <v>605</v>
      </c>
      <c r="E191" s="110" t="s">
        <v>662</v>
      </c>
      <c r="F191" s="11" t="s">
        <v>720</v>
      </c>
      <c r="G191" s="11" t="s">
        <v>734</v>
      </c>
      <c r="H191" s="174" t="s">
        <v>102</v>
      </c>
      <c r="I191" s="11" t="s">
        <v>1784</v>
      </c>
      <c r="J191" s="11" t="s">
        <v>3016</v>
      </c>
      <c r="K191" s="130" t="s">
        <v>722</v>
      </c>
      <c r="L191" s="130" t="s">
        <v>773</v>
      </c>
      <c r="M191" s="130" t="s">
        <v>1976</v>
      </c>
      <c r="N191" s="130" t="s">
        <v>977</v>
      </c>
      <c r="O191" s="130" t="s">
        <v>2605</v>
      </c>
      <c r="P191" s="175"/>
      <c r="Q191" s="176" t="s">
        <v>3017</v>
      </c>
      <c r="R191" s="176"/>
      <c r="S191" s="176" t="s">
        <v>3013</v>
      </c>
      <c r="T191" s="175"/>
      <c r="U191" s="175">
        <v>210191</v>
      </c>
      <c r="V191" s="177" t="s">
        <v>3018</v>
      </c>
      <c r="W191" s="178"/>
      <c r="X191" s="175"/>
    </row>
    <row r="192" spans="1:24">
      <c r="A192" t="str">
        <f t="shared" si="2"/>
        <v>SR_M_A08_C79_82_07-03[mid] | SR_T_S07_S07_DLMB[B:GV1]</v>
      </c>
      <c r="B192" s="171" t="s">
        <v>614</v>
      </c>
      <c r="C192" s="172" t="s">
        <v>631</v>
      </c>
      <c r="D192" s="173" t="s">
        <v>605</v>
      </c>
      <c r="E192" s="110" t="s">
        <v>662</v>
      </c>
      <c r="F192" s="11" t="s">
        <v>720</v>
      </c>
      <c r="G192" s="11" t="s">
        <v>734</v>
      </c>
      <c r="H192" s="174" t="s">
        <v>102</v>
      </c>
      <c r="I192" s="11" t="s">
        <v>1784</v>
      </c>
      <c r="J192" s="11" t="s">
        <v>3019</v>
      </c>
      <c r="K192" s="130" t="s">
        <v>722</v>
      </c>
      <c r="L192" s="130" t="s">
        <v>773</v>
      </c>
      <c r="M192" s="130" t="s">
        <v>2017</v>
      </c>
      <c r="N192" s="130" t="s">
        <v>1009</v>
      </c>
      <c r="O192" s="130" t="s">
        <v>2609</v>
      </c>
      <c r="P192" s="175"/>
      <c r="Q192" s="176" t="s">
        <v>3017</v>
      </c>
      <c r="R192" s="176"/>
      <c r="S192" s="176" t="s">
        <v>3015</v>
      </c>
      <c r="T192" s="175"/>
      <c r="U192" s="175">
        <v>210192</v>
      </c>
      <c r="V192" s="177" t="s">
        <v>3018</v>
      </c>
      <c r="W192" s="178"/>
      <c r="X192" s="175"/>
    </row>
    <row r="193" spans="1:24">
      <c r="A193" t="str">
        <f t="shared" si="2"/>
        <v>SR_M_A08_C79_82_07-02[mid] | SR_T_S07_S07_FODO[A:VC15]</v>
      </c>
      <c r="B193" s="171" t="s">
        <v>614</v>
      </c>
      <c r="C193" s="172" t="s">
        <v>634</v>
      </c>
      <c r="D193" s="173" t="s">
        <v>605</v>
      </c>
      <c r="E193" s="110" t="s">
        <v>2454</v>
      </c>
      <c r="F193" s="11" t="s">
        <v>720</v>
      </c>
      <c r="G193" s="11" t="s">
        <v>734</v>
      </c>
      <c r="H193" s="174" t="s">
        <v>101</v>
      </c>
      <c r="I193" s="11" t="s">
        <v>1784</v>
      </c>
      <c r="J193" s="11" t="s">
        <v>3020</v>
      </c>
      <c r="K193" s="130" t="s">
        <v>722</v>
      </c>
      <c r="L193" s="130" t="s">
        <v>773</v>
      </c>
      <c r="M193" s="130" t="s">
        <v>817</v>
      </c>
      <c r="N193" s="130" t="s">
        <v>2163</v>
      </c>
      <c r="O193" s="130" t="s">
        <v>3021</v>
      </c>
      <c r="P193" s="175"/>
      <c r="Q193" s="185" t="s">
        <v>3022</v>
      </c>
      <c r="R193" s="185"/>
      <c r="S193" s="176" t="s">
        <v>3023</v>
      </c>
      <c r="T193" s="175"/>
      <c r="U193" s="175">
        <v>210193</v>
      </c>
      <c r="V193" s="177" t="s">
        <v>2999</v>
      </c>
      <c r="W193" s="178"/>
      <c r="X193" s="175"/>
    </row>
    <row r="194" spans="1:24">
      <c r="A194" t="str">
        <f t="shared" si="2"/>
        <v>SR_M_A08_C79_82_07-02[mid] | SR_T_S07_S07_FODO[A:VC15]</v>
      </c>
      <c r="B194" s="171" t="s">
        <v>614</v>
      </c>
      <c r="C194" s="172" t="s">
        <v>631</v>
      </c>
      <c r="D194" s="173" t="s">
        <v>605</v>
      </c>
      <c r="E194" s="110" t="s">
        <v>662</v>
      </c>
      <c r="F194" s="11" t="s">
        <v>720</v>
      </c>
      <c r="G194" s="11" t="s">
        <v>734</v>
      </c>
      <c r="H194" s="174" t="s">
        <v>101</v>
      </c>
      <c r="I194" s="11" t="s">
        <v>1784</v>
      </c>
      <c r="J194" s="11" t="s">
        <v>3020</v>
      </c>
      <c r="K194" s="130" t="s">
        <v>722</v>
      </c>
      <c r="L194" s="130" t="s">
        <v>773</v>
      </c>
      <c r="M194" s="130" t="s">
        <v>817</v>
      </c>
      <c r="N194" s="130" t="s">
        <v>2163</v>
      </c>
      <c r="O194" s="130" t="s">
        <v>3024</v>
      </c>
      <c r="P194" s="175"/>
      <c r="Q194" s="176" t="s">
        <v>3025</v>
      </c>
      <c r="R194" s="176"/>
      <c r="S194" s="176" t="s">
        <v>3026</v>
      </c>
      <c r="T194" s="175"/>
      <c r="U194" s="175">
        <v>210194</v>
      </c>
      <c r="V194" s="177" t="s">
        <v>2999</v>
      </c>
      <c r="W194" s="178"/>
      <c r="X194" s="175"/>
    </row>
    <row r="195" spans="1:24">
      <c r="A195" t="str">
        <f t="shared" si="2"/>
        <v>SR_M_A08_C79_82_07-02[mid] | SR_T_S07_S07_FODO[A:VC15]</v>
      </c>
      <c r="B195" s="171" t="s">
        <v>614</v>
      </c>
      <c r="C195" s="172" t="s">
        <v>631</v>
      </c>
      <c r="D195" s="173" t="s">
        <v>605</v>
      </c>
      <c r="E195" s="181" t="s">
        <v>662</v>
      </c>
      <c r="F195" s="11" t="s">
        <v>720</v>
      </c>
      <c r="G195" s="11" t="s">
        <v>734</v>
      </c>
      <c r="H195" s="174" t="s">
        <v>101</v>
      </c>
      <c r="I195" s="11" t="s">
        <v>1784</v>
      </c>
      <c r="J195" s="11" t="s">
        <v>3027</v>
      </c>
      <c r="K195" s="130" t="s">
        <v>722</v>
      </c>
      <c r="L195" s="130" t="s">
        <v>773</v>
      </c>
      <c r="M195" s="130" t="s">
        <v>817</v>
      </c>
      <c r="N195" s="130" t="s">
        <v>2163</v>
      </c>
      <c r="O195" s="130" t="s">
        <v>3028</v>
      </c>
      <c r="P195" s="175"/>
      <c r="Q195" s="176" t="s">
        <v>3025</v>
      </c>
      <c r="R195" s="176"/>
      <c r="S195" s="176" t="s">
        <v>3029</v>
      </c>
      <c r="T195" s="175"/>
      <c r="U195" s="175">
        <v>210195</v>
      </c>
      <c r="V195" s="177" t="s">
        <v>2999</v>
      </c>
      <c r="W195" s="178"/>
      <c r="X195" s="175"/>
    </row>
    <row r="196" spans="1:24">
      <c r="A196" t="str">
        <f t="shared" si="2"/>
        <v>SR_M_A08_C79_82_07-02[mid] | SR_T_S07_S07_FODO[A:VC15]</v>
      </c>
      <c r="B196" s="171" t="s">
        <v>614</v>
      </c>
      <c r="C196" s="172" t="s">
        <v>631</v>
      </c>
      <c r="D196" s="173" t="s">
        <v>605</v>
      </c>
      <c r="E196" s="110" t="s">
        <v>652</v>
      </c>
      <c r="F196" s="11" t="s">
        <v>720</v>
      </c>
      <c r="G196" s="11" t="s">
        <v>734</v>
      </c>
      <c r="H196" s="174" t="s">
        <v>101</v>
      </c>
      <c r="I196" s="11" t="s">
        <v>1784</v>
      </c>
      <c r="J196" s="11" t="s">
        <v>3030</v>
      </c>
      <c r="K196" s="130" t="s">
        <v>722</v>
      </c>
      <c r="L196" s="130" t="s">
        <v>773</v>
      </c>
      <c r="M196" s="130" t="s">
        <v>817</v>
      </c>
      <c r="N196" s="130" t="s">
        <v>2163</v>
      </c>
      <c r="O196" s="130" t="s">
        <v>3031</v>
      </c>
      <c r="P196" s="175"/>
      <c r="Q196" s="176" t="s">
        <v>3032</v>
      </c>
      <c r="R196" s="176"/>
      <c r="S196" s="176" t="s">
        <v>3033</v>
      </c>
      <c r="T196" s="175"/>
      <c r="U196" s="175">
        <v>210196</v>
      </c>
      <c r="V196" s="177" t="s">
        <v>2999</v>
      </c>
      <c r="W196" s="178"/>
      <c r="X196" s="175"/>
    </row>
    <row r="197" spans="1:24">
      <c r="A197" t="str">
        <f t="shared" si="2"/>
        <v>SR_M_A08_C79_82_07-02[mid] | SR_T_S07_S07_FODO[A:VC15]</v>
      </c>
      <c r="B197" s="171" t="s">
        <v>614</v>
      </c>
      <c r="C197" s="172" t="s">
        <v>634</v>
      </c>
      <c r="D197" s="173" t="s">
        <v>605</v>
      </c>
      <c r="E197" s="110" t="s">
        <v>655</v>
      </c>
      <c r="F197" s="11" t="s">
        <v>720</v>
      </c>
      <c r="G197" s="11" t="s">
        <v>734</v>
      </c>
      <c r="H197" s="174" t="s">
        <v>101</v>
      </c>
      <c r="I197" s="11" t="s">
        <v>1784</v>
      </c>
      <c r="J197" s="11" t="s">
        <v>3034</v>
      </c>
      <c r="K197" s="130" t="s">
        <v>722</v>
      </c>
      <c r="L197" s="130" t="s">
        <v>773</v>
      </c>
      <c r="M197" s="130" t="s">
        <v>817</v>
      </c>
      <c r="N197" s="130" t="s">
        <v>2163</v>
      </c>
      <c r="O197" s="130" t="s">
        <v>3035</v>
      </c>
      <c r="P197" s="175"/>
      <c r="Q197" s="176" t="s">
        <v>3032</v>
      </c>
      <c r="R197" s="176"/>
      <c r="S197" s="176" t="s">
        <v>3036</v>
      </c>
      <c r="T197" s="175"/>
      <c r="U197" s="175">
        <v>210197</v>
      </c>
      <c r="V197" s="177" t="s">
        <v>2999</v>
      </c>
      <c r="W197" s="178"/>
      <c r="X197" s="175"/>
    </row>
    <row r="198" spans="1:24">
      <c r="A198" t="str">
        <f t="shared" si="2"/>
        <v>[] | []</v>
      </c>
      <c r="B198" s="171"/>
      <c r="C198" s="172"/>
      <c r="D198" s="173"/>
      <c r="E198" s="110"/>
      <c r="F198" s="11"/>
      <c r="G198" s="11"/>
      <c r="H198" s="11"/>
      <c r="I198" s="11"/>
      <c r="J198" s="11"/>
      <c r="K198" s="130"/>
      <c r="L198" s="130"/>
      <c r="M198" s="130"/>
      <c r="N198" s="130"/>
      <c r="O198" s="130"/>
      <c r="P198" s="175"/>
      <c r="Q198" s="175"/>
      <c r="R198" s="175"/>
      <c r="S198" s="175"/>
      <c r="T198" s="175"/>
      <c r="U198" s="175">
        <v>210198</v>
      </c>
      <c r="V198" s="177"/>
      <c r="W198" s="178"/>
      <c r="X198" s="175"/>
    </row>
    <row r="199" spans="1:24">
      <c r="A199" t="str">
        <f t="shared" si="2"/>
        <v>SR_M_A08_C79_82_08-02[mid] | SR_T_S08_S08_DLMA[A:VC3]</v>
      </c>
      <c r="B199" s="171" t="s">
        <v>614</v>
      </c>
      <c r="C199" s="172" t="s">
        <v>634</v>
      </c>
      <c r="D199" s="173" t="s">
        <v>605</v>
      </c>
      <c r="E199" s="110" t="s">
        <v>659</v>
      </c>
      <c r="F199" s="11" t="s">
        <v>720</v>
      </c>
      <c r="G199" s="11" t="s">
        <v>734</v>
      </c>
      <c r="H199" s="174" t="s">
        <v>113</v>
      </c>
      <c r="I199" s="11" t="s">
        <v>1784</v>
      </c>
      <c r="J199" s="11" t="s">
        <v>3037</v>
      </c>
      <c r="K199" s="130" t="s">
        <v>722</v>
      </c>
      <c r="L199" s="130" t="s">
        <v>774</v>
      </c>
      <c r="M199" s="130" t="s">
        <v>1977</v>
      </c>
      <c r="N199" s="130" t="s">
        <v>986</v>
      </c>
      <c r="O199" s="130" t="s">
        <v>2543</v>
      </c>
      <c r="P199" s="175"/>
      <c r="Q199" s="176" t="s">
        <v>3038</v>
      </c>
      <c r="R199" s="176"/>
      <c r="S199" s="176" t="s">
        <v>3039</v>
      </c>
      <c r="T199" s="175"/>
      <c r="U199" s="175">
        <v>210199</v>
      </c>
      <c r="V199" s="177" t="s">
        <v>3040</v>
      </c>
      <c r="W199" s="178"/>
      <c r="X199" s="175"/>
    </row>
    <row r="200" spans="1:24">
      <c r="A200" t="str">
        <f t="shared" si="2"/>
        <v>SR_M_A08_C79_82_08-02[mid] | SR_T_S08_S08_DLMA[A:VC6]</v>
      </c>
      <c r="B200" s="171" t="s">
        <v>614</v>
      </c>
      <c r="C200" s="172" t="s">
        <v>634</v>
      </c>
      <c r="D200" s="173" t="s">
        <v>605</v>
      </c>
      <c r="E200" s="110" t="s">
        <v>659</v>
      </c>
      <c r="F200" s="11" t="s">
        <v>720</v>
      </c>
      <c r="G200" s="11" t="s">
        <v>734</v>
      </c>
      <c r="H200" s="174" t="s">
        <v>113</v>
      </c>
      <c r="I200" s="11" t="s">
        <v>1784</v>
      </c>
      <c r="J200" s="11" t="s">
        <v>3041</v>
      </c>
      <c r="K200" s="130" t="s">
        <v>722</v>
      </c>
      <c r="L200" s="130" t="s">
        <v>774</v>
      </c>
      <c r="M200" s="130" t="s">
        <v>1977</v>
      </c>
      <c r="N200" s="130" t="s">
        <v>993</v>
      </c>
      <c r="O200" s="130" t="s">
        <v>2548</v>
      </c>
      <c r="P200" s="175"/>
      <c r="Q200" s="176" t="s">
        <v>3038</v>
      </c>
      <c r="R200" s="176"/>
      <c r="S200" s="176" t="s">
        <v>3042</v>
      </c>
      <c r="T200" s="175"/>
      <c r="U200" s="175">
        <v>210200</v>
      </c>
      <c r="V200" s="177" t="s">
        <v>3040</v>
      </c>
      <c r="W200" s="178"/>
      <c r="X200" s="175"/>
    </row>
    <row r="201" spans="1:24">
      <c r="A201" t="str">
        <f t="shared" si="2"/>
        <v>SR_M_A08_C79_82_08-02[mid] | SR_T_S08_S08_DLMA[A:VC8]</v>
      </c>
      <c r="B201" s="171" t="s">
        <v>614</v>
      </c>
      <c r="C201" s="172" t="s">
        <v>634</v>
      </c>
      <c r="D201" s="173" t="s">
        <v>605</v>
      </c>
      <c r="E201" s="110" t="s">
        <v>659</v>
      </c>
      <c r="F201" s="11" t="s">
        <v>720</v>
      </c>
      <c r="G201" s="11" t="s">
        <v>734</v>
      </c>
      <c r="H201" s="174" t="s">
        <v>113</v>
      </c>
      <c r="I201" s="11" t="s">
        <v>1784</v>
      </c>
      <c r="J201" s="11" t="s">
        <v>3043</v>
      </c>
      <c r="K201" s="130" t="s">
        <v>722</v>
      </c>
      <c r="L201" s="130" t="s">
        <v>774</v>
      </c>
      <c r="M201" s="130" t="s">
        <v>1977</v>
      </c>
      <c r="N201" s="130" t="s">
        <v>999</v>
      </c>
      <c r="O201" s="130" t="s">
        <v>2551</v>
      </c>
      <c r="P201" s="175"/>
      <c r="Q201" s="176" t="s">
        <v>3038</v>
      </c>
      <c r="R201" s="176"/>
      <c r="S201" s="176" t="s">
        <v>3044</v>
      </c>
      <c r="T201" s="175"/>
      <c r="U201" s="175">
        <v>210201</v>
      </c>
      <c r="V201" s="177" t="s">
        <v>3040</v>
      </c>
      <c r="W201" s="178"/>
      <c r="X201" s="175"/>
    </row>
    <row r="202" spans="1:24">
      <c r="A202" t="str">
        <f t="shared" si="2"/>
        <v>SR_M_A08_C79_82_08-02[mid] | SR_T_S08_S08_QMQA[A:VC12]</v>
      </c>
      <c r="B202" s="171" t="s">
        <v>614</v>
      </c>
      <c r="C202" s="172" t="s">
        <v>634</v>
      </c>
      <c r="D202" s="173" t="s">
        <v>605</v>
      </c>
      <c r="E202" s="110" t="s">
        <v>659</v>
      </c>
      <c r="F202" s="11" t="s">
        <v>720</v>
      </c>
      <c r="G202" s="11" t="s">
        <v>734</v>
      </c>
      <c r="H202" s="174" t="s">
        <v>113</v>
      </c>
      <c r="I202" s="11" t="s">
        <v>1784</v>
      </c>
      <c r="J202" s="11" t="s">
        <v>3045</v>
      </c>
      <c r="K202" s="130" t="s">
        <v>722</v>
      </c>
      <c r="L202" s="130" t="s">
        <v>774</v>
      </c>
      <c r="M202" s="130" t="s">
        <v>2100</v>
      </c>
      <c r="N202" s="130" t="s">
        <v>2159</v>
      </c>
      <c r="O202" s="130" t="s">
        <v>2554</v>
      </c>
      <c r="P202" s="175"/>
      <c r="Q202" s="176" t="s">
        <v>3038</v>
      </c>
      <c r="R202" s="176"/>
      <c r="S202" s="176" t="s">
        <v>3046</v>
      </c>
      <c r="T202" s="175"/>
      <c r="U202" s="175">
        <v>210202</v>
      </c>
      <c r="V202" s="177" t="s">
        <v>3040</v>
      </c>
      <c r="W202" s="178"/>
      <c r="X202" s="175"/>
    </row>
    <row r="203" spans="1:24">
      <c r="A203" t="str">
        <f t="shared" si="2"/>
        <v>SR_M_A08_C79_82_08-02[mid] | SR_T_S08_S08_FODO[A:VC15]</v>
      </c>
      <c r="B203" s="171" t="s">
        <v>614</v>
      </c>
      <c r="C203" s="172" t="s">
        <v>634</v>
      </c>
      <c r="D203" s="173" t="s">
        <v>605</v>
      </c>
      <c r="E203" s="110" t="s">
        <v>659</v>
      </c>
      <c r="F203" s="11" t="s">
        <v>720</v>
      </c>
      <c r="G203" s="11" t="s">
        <v>734</v>
      </c>
      <c r="H203" s="174" t="s">
        <v>113</v>
      </c>
      <c r="I203" s="11" t="s">
        <v>1784</v>
      </c>
      <c r="J203" s="11" t="s">
        <v>3047</v>
      </c>
      <c r="K203" s="130" t="s">
        <v>722</v>
      </c>
      <c r="L203" s="130" t="s">
        <v>774</v>
      </c>
      <c r="M203" s="130" t="s">
        <v>818</v>
      </c>
      <c r="N203" s="130" t="s">
        <v>2163</v>
      </c>
      <c r="O203" s="130" t="s">
        <v>2557</v>
      </c>
      <c r="P203" s="175"/>
      <c r="Q203" s="176" t="s">
        <v>3048</v>
      </c>
      <c r="R203" s="176"/>
      <c r="S203" s="176" t="s">
        <v>3049</v>
      </c>
      <c r="T203" s="175"/>
      <c r="U203" s="175">
        <v>210203</v>
      </c>
      <c r="V203" s="177" t="s">
        <v>3040</v>
      </c>
      <c r="W203" s="178"/>
      <c r="X203" s="175"/>
    </row>
    <row r="204" spans="1:24">
      <c r="A204" t="str">
        <f t="shared" si="2"/>
        <v>SR_M_A08_C79_82_08-02[mid] | SR_T_S08_S08_QMQB[B:VC9]</v>
      </c>
      <c r="B204" s="171" t="s">
        <v>614</v>
      </c>
      <c r="C204" s="172" t="s">
        <v>634</v>
      </c>
      <c r="D204" s="173" t="s">
        <v>605</v>
      </c>
      <c r="E204" s="110" t="s">
        <v>659</v>
      </c>
      <c r="F204" s="11" t="s">
        <v>720</v>
      </c>
      <c r="G204" s="11" t="s">
        <v>734</v>
      </c>
      <c r="H204" s="174" t="s">
        <v>113</v>
      </c>
      <c r="I204" s="11" t="s">
        <v>1784</v>
      </c>
      <c r="J204" s="11" t="s">
        <v>3050</v>
      </c>
      <c r="K204" s="130" t="s">
        <v>722</v>
      </c>
      <c r="L204" s="130" t="s">
        <v>774</v>
      </c>
      <c r="M204" s="130" t="s">
        <v>2059</v>
      </c>
      <c r="N204" s="130" t="s">
        <v>1031</v>
      </c>
      <c r="O204" s="130" t="s">
        <v>2561</v>
      </c>
      <c r="P204" s="175"/>
      <c r="Q204" s="176" t="s">
        <v>3048</v>
      </c>
      <c r="R204" s="176"/>
      <c r="S204" s="176" t="s">
        <v>3051</v>
      </c>
      <c r="T204" s="175"/>
      <c r="U204" s="175">
        <v>210204</v>
      </c>
      <c r="V204" s="177" t="s">
        <v>3040</v>
      </c>
      <c r="W204" s="178"/>
      <c r="X204" s="175"/>
    </row>
    <row r="205" spans="1:24">
      <c r="A205" t="str">
        <f t="shared" si="2"/>
        <v>SR_M_A08_C79_82_08-02[mid] | SR_T_S08_S08_DLMB[B:VC6]</v>
      </c>
      <c r="B205" s="171" t="s">
        <v>614</v>
      </c>
      <c r="C205" s="172" t="s">
        <v>634</v>
      </c>
      <c r="D205" s="173" t="s">
        <v>605</v>
      </c>
      <c r="E205" s="110" t="s">
        <v>659</v>
      </c>
      <c r="F205" s="11" t="s">
        <v>720</v>
      </c>
      <c r="G205" s="11" t="s">
        <v>734</v>
      </c>
      <c r="H205" s="174" t="s">
        <v>113</v>
      </c>
      <c r="I205" s="11" t="s">
        <v>1784</v>
      </c>
      <c r="J205" s="11" t="s">
        <v>3052</v>
      </c>
      <c r="K205" s="130" t="s">
        <v>722</v>
      </c>
      <c r="L205" s="130" t="s">
        <v>774</v>
      </c>
      <c r="M205" s="130" t="s">
        <v>2018</v>
      </c>
      <c r="N205" s="130" t="s">
        <v>1024</v>
      </c>
      <c r="O205" s="130" t="s">
        <v>2564</v>
      </c>
      <c r="P205" s="175"/>
      <c r="Q205" s="176" t="s">
        <v>3048</v>
      </c>
      <c r="R205" s="176"/>
      <c r="S205" s="176" t="s">
        <v>3053</v>
      </c>
      <c r="T205" s="175"/>
      <c r="U205" s="175">
        <v>210205</v>
      </c>
      <c r="V205" s="177" t="s">
        <v>3040</v>
      </c>
      <c r="W205" s="178"/>
      <c r="X205" s="175"/>
    </row>
    <row r="206" spans="1:24">
      <c r="A206" t="str">
        <f t="shared" si="2"/>
        <v>SR_M_A08_C79_82_08-02[mid] | SR_T_S08_S08_DLMB[B:VC5]</v>
      </c>
      <c r="B206" s="171" t="s">
        <v>614</v>
      </c>
      <c r="C206" s="172" t="s">
        <v>634</v>
      </c>
      <c r="D206" s="173" t="s">
        <v>605</v>
      </c>
      <c r="E206" s="110" t="s">
        <v>659</v>
      </c>
      <c r="F206" s="11" t="s">
        <v>720</v>
      </c>
      <c r="G206" s="11" t="s">
        <v>734</v>
      </c>
      <c r="H206" s="174" t="s">
        <v>113</v>
      </c>
      <c r="I206" s="11" t="s">
        <v>1784</v>
      </c>
      <c r="J206" s="11" t="s">
        <v>3054</v>
      </c>
      <c r="K206" s="130" t="s">
        <v>722</v>
      </c>
      <c r="L206" s="130" t="s">
        <v>774</v>
      </c>
      <c r="M206" s="130" t="s">
        <v>2018</v>
      </c>
      <c r="N206" s="130" t="s">
        <v>1022</v>
      </c>
      <c r="O206" s="130" t="s">
        <v>2567</v>
      </c>
      <c r="P206" s="175"/>
      <c r="Q206" s="176" t="s">
        <v>3048</v>
      </c>
      <c r="R206" s="176"/>
      <c r="S206" s="176" t="s">
        <v>3055</v>
      </c>
      <c r="T206" s="175"/>
      <c r="U206" s="175">
        <v>210206</v>
      </c>
      <c r="V206" s="177" t="s">
        <v>3040</v>
      </c>
      <c r="W206" s="178"/>
      <c r="X206" s="175"/>
    </row>
    <row r="207" spans="1:24">
      <c r="A207" t="str">
        <f t="shared" si="2"/>
        <v>SR_M_A08_C79_82_08-02[mid] | SR_T_S08_S08_DLMB[B:VC3]</v>
      </c>
      <c r="B207" s="171" t="s">
        <v>614</v>
      </c>
      <c r="C207" s="172" t="s">
        <v>634</v>
      </c>
      <c r="D207" s="173" t="s">
        <v>605</v>
      </c>
      <c r="E207" s="110" t="s">
        <v>659</v>
      </c>
      <c r="F207" s="11" t="s">
        <v>720</v>
      </c>
      <c r="G207" s="11" t="s">
        <v>734</v>
      </c>
      <c r="H207" s="174" t="s">
        <v>113</v>
      </c>
      <c r="I207" s="11" t="s">
        <v>1784</v>
      </c>
      <c r="J207" s="11" t="s">
        <v>3056</v>
      </c>
      <c r="K207" s="130" t="s">
        <v>722</v>
      </c>
      <c r="L207" s="130" t="s">
        <v>774</v>
      </c>
      <c r="M207" s="130" t="s">
        <v>2018</v>
      </c>
      <c r="N207" s="130" t="s">
        <v>1016</v>
      </c>
      <c r="O207" s="130" t="s">
        <v>2570</v>
      </c>
      <c r="P207" s="175"/>
      <c r="Q207" s="176" t="s">
        <v>3057</v>
      </c>
      <c r="R207" s="176"/>
      <c r="S207" s="176" t="s">
        <v>3058</v>
      </c>
      <c r="T207" s="175"/>
      <c r="U207" s="175">
        <v>210207</v>
      </c>
      <c r="V207" s="177" t="s">
        <v>3040</v>
      </c>
      <c r="W207" s="178"/>
      <c r="X207" s="175"/>
    </row>
    <row r="208" spans="1:24">
      <c r="A208" t="str">
        <f t="shared" si="2"/>
        <v>SR_M_A08_C79_82_08-02[mid] | SR_T_S08_S08_ID[DS:IDVC]</v>
      </c>
      <c r="B208" s="171" t="s">
        <v>614</v>
      </c>
      <c r="C208" s="172" t="s">
        <v>634</v>
      </c>
      <c r="D208" s="173" t="s">
        <v>605</v>
      </c>
      <c r="E208" s="110" t="s">
        <v>659</v>
      </c>
      <c r="F208" s="11" t="s">
        <v>720</v>
      </c>
      <c r="G208" s="11" t="s">
        <v>734</v>
      </c>
      <c r="H208" s="174" t="s">
        <v>113</v>
      </c>
      <c r="I208" s="11" t="s">
        <v>1784</v>
      </c>
      <c r="J208" s="11" t="s">
        <v>3059</v>
      </c>
      <c r="K208" s="130" t="s">
        <v>722</v>
      </c>
      <c r="L208" s="130" t="s">
        <v>774</v>
      </c>
      <c r="M208" s="130" t="s">
        <v>853</v>
      </c>
      <c r="N208" s="130" t="s">
        <v>2224</v>
      </c>
      <c r="O208" s="130" t="s">
        <v>2574</v>
      </c>
      <c r="P208" s="175"/>
      <c r="Q208" s="2" t="s">
        <v>3060</v>
      </c>
      <c r="R208" s="2"/>
      <c r="S208" s="176" t="s">
        <v>3061</v>
      </c>
      <c r="T208" s="175"/>
      <c r="U208" s="175">
        <v>210208</v>
      </c>
      <c r="V208" s="177" t="s">
        <v>3040</v>
      </c>
      <c r="W208" s="178"/>
      <c r="X208" s="175"/>
    </row>
    <row r="209" spans="1:24">
      <c r="A209" t="str">
        <f t="shared" si="2"/>
        <v>SR_M_A08_C79_82_07-02[mid] | SR_T_S08_S08_QMQB[B:VC9]</v>
      </c>
      <c r="B209" s="171" t="s">
        <v>614</v>
      </c>
      <c r="C209" s="172" t="s">
        <v>631</v>
      </c>
      <c r="D209" s="173" t="s">
        <v>605</v>
      </c>
      <c r="E209" s="110" t="s">
        <v>652</v>
      </c>
      <c r="F209" s="11" t="s">
        <v>720</v>
      </c>
      <c r="G209" s="11" t="s">
        <v>734</v>
      </c>
      <c r="H209" s="174" t="s">
        <v>101</v>
      </c>
      <c r="I209" s="11" t="s">
        <v>1784</v>
      </c>
      <c r="J209" s="11" t="s">
        <v>3062</v>
      </c>
      <c r="K209" s="130" t="s">
        <v>722</v>
      </c>
      <c r="L209" s="130" t="s">
        <v>774</v>
      </c>
      <c r="M209" s="130" t="s">
        <v>2059</v>
      </c>
      <c r="N209" s="130" t="s">
        <v>1031</v>
      </c>
      <c r="O209" s="130" t="s">
        <v>3063</v>
      </c>
      <c r="P209" s="175"/>
      <c r="Q209" s="176" t="s">
        <v>2997</v>
      </c>
      <c r="R209" s="176"/>
      <c r="S209" s="176" t="s">
        <v>3064</v>
      </c>
      <c r="T209" s="175"/>
      <c r="U209" s="175">
        <v>210209</v>
      </c>
      <c r="V209" s="177" t="s">
        <v>2999</v>
      </c>
      <c r="W209" s="178"/>
      <c r="X209" s="175"/>
    </row>
    <row r="210" spans="1:24">
      <c r="A210" t="str">
        <f t="shared" si="2"/>
        <v>SR_M_A08_C79_82_07-02[mid] | SR_T_S08_S08_QMQB[B:VC9]</v>
      </c>
      <c r="B210" s="171" t="s">
        <v>614</v>
      </c>
      <c r="C210" s="172" t="s">
        <v>634</v>
      </c>
      <c r="D210" s="173" t="s">
        <v>605</v>
      </c>
      <c r="E210" s="110" t="s">
        <v>655</v>
      </c>
      <c r="F210" s="11" t="s">
        <v>720</v>
      </c>
      <c r="G210" s="11" t="s">
        <v>734</v>
      </c>
      <c r="H210" s="174" t="s">
        <v>101</v>
      </c>
      <c r="I210" s="11" t="s">
        <v>1784</v>
      </c>
      <c r="J210" s="11" t="s">
        <v>3065</v>
      </c>
      <c r="K210" s="130" t="s">
        <v>722</v>
      </c>
      <c r="L210" s="130" t="s">
        <v>774</v>
      </c>
      <c r="M210" s="130" t="s">
        <v>2059</v>
      </c>
      <c r="N210" s="130" t="s">
        <v>1031</v>
      </c>
      <c r="O210" s="130" t="s">
        <v>3066</v>
      </c>
      <c r="P210" s="175"/>
      <c r="Q210" s="176" t="s">
        <v>2997</v>
      </c>
      <c r="R210" s="176"/>
      <c r="S210" s="176" t="s">
        <v>3067</v>
      </c>
      <c r="T210" s="175"/>
      <c r="U210" s="175">
        <v>210210</v>
      </c>
      <c r="V210" s="177" t="s">
        <v>2999</v>
      </c>
      <c r="W210" s="178"/>
      <c r="X210" s="175"/>
    </row>
    <row r="211" spans="1:24">
      <c r="A211" t="str">
        <f t="shared" si="2"/>
        <v>SR_M_A08_C79_82_08-02[mid] | SR_T_S08_S08_ID[DS:IDVC]</v>
      </c>
      <c r="B211" s="171" t="s">
        <v>614</v>
      </c>
      <c r="C211" s="172" t="s">
        <v>631</v>
      </c>
      <c r="D211" s="173" t="s">
        <v>605</v>
      </c>
      <c r="E211" s="110" t="s">
        <v>652</v>
      </c>
      <c r="F211" s="11" t="s">
        <v>720</v>
      </c>
      <c r="G211" s="11" t="s">
        <v>734</v>
      </c>
      <c r="H211" s="174" t="s">
        <v>113</v>
      </c>
      <c r="I211" s="11" t="s">
        <v>1784</v>
      </c>
      <c r="J211" s="11" t="s">
        <v>3068</v>
      </c>
      <c r="K211" s="130" t="s">
        <v>722</v>
      </c>
      <c r="L211" s="130" t="s">
        <v>774</v>
      </c>
      <c r="M211" s="130" t="s">
        <v>853</v>
      </c>
      <c r="N211" s="130" t="s">
        <v>2224</v>
      </c>
      <c r="O211" s="130" t="s">
        <v>3069</v>
      </c>
      <c r="P211" s="175"/>
      <c r="Q211" s="176" t="s">
        <v>3005</v>
      </c>
      <c r="R211" s="176"/>
      <c r="S211" s="176" t="s">
        <v>3070</v>
      </c>
      <c r="T211" s="175"/>
      <c r="U211" s="175">
        <v>210211</v>
      </c>
      <c r="V211" s="177" t="s">
        <v>3007</v>
      </c>
      <c r="W211" s="178"/>
      <c r="X211" s="175"/>
    </row>
    <row r="212" spans="1:24">
      <c r="A212" t="str">
        <f t="shared" si="2"/>
        <v>SR_M_A08_C79_82_08-02[mid] | SR_T_S08_S08_ID[DS:IDVC]</v>
      </c>
      <c r="B212" s="171" t="s">
        <v>614</v>
      </c>
      <c r="C212" s="172" t="s">
        <v>634</v>
      </c>
      <c r="D212" s="173" t="s">
        <v>605</v>
      </c>
      <c r="E212" s="110" t="s">
        <v>655</v>
      </c>
      <c r="F212" s="11" t="s">
        <v>720</v>
      </c>
      <c r="G212" s="11" t="s">
        <v>734</v>
      </c>
      <c r="H212" s="174" t="s">
        <v>113</v>
      </c>
      <c r="I212" s="11" t="s">
        <v>1784</v>
      </c>
      <c r="J212" s="11" t="s">
        <v>3071</v>
      </c>
      <c r="K212" s="130" t="s">
        <v>722</v>
      </c>
      <c r="L212" s="130" t="s">
        <v>774</v>
      </c>
      <c r="M212" s="130" t="s">
        <v>853</v>
      </c>
      <c r="N212" s="130" t="s">
        <v>2224</v>
      </c>
      <c r="O212" s="130" t="s">
        <v>3072</v>
      </c>
      <c r="P212" s="175"/>
      <c r="Q212" s="176" t="s">
        <v>3005</v>
      </c>
      <c r="R212" s="176"/>
      <c r="S212" s="176" t="s">
        <v>3073</v>
      </c>
      <c r="T212" s="175"/>
      <c r="U212" s="175">
        <v>210212</v>
      </c>
      <c r="V212" s="177" t="s">
        <v>3007</v>
      </c>
      <c r="W212" s="178"/>
      <c r="X212" s="175"/>
    </row>
    <row r="213" spans="1:24">
      <c r="A213" t="str">
        <f t="shared" ref="A213:A276" si="3">CONCATENATE(F213,G213,H213,"[",I213,"] | ",K213,L213,M213,"[",N213,"]")</f>
        <v>SR_M_A08_C79_82_08-02[mid] | SR_T_S08_S08_DLMA[A:GV1]</v>
      </c>
      <c r="B213" s="171" t="s">
        <v>614</v>
      </c>
      <c r="C213" s="172" t="s">
        <v>631</v>
      </c>
      <c r="D213" s="173" t="s">
        <v>605</v>
      </c>
      <c r="E213" s="110" t="s">
        <v>662</v>
      </c>
      <c r="F213" s="11" t="s">
        <v>720</v>
      </c>
      <c r="G213" s="11" t="s">
        <v>734</v>
      </c>
      <c r="H213" s="174" t="s">
        <v>113</v>
      </c>
      <c r="I213" s="11" t="s">
        <v>1784</v>
      </c>
      <c r="J213" s="11" t="s">
        <v>3074</v>
      </c>
      <c r="K213" s="130" t="s">
        <v>722</v>
      </c>
      <c r="L213" s="130" t="s">
        <v>774</v>
      </c>
      <c r="M213" s="130" t="s">
        <v>1977</v>
      </c>
      <c r="N213" s="130" t="s">
        <v>977</v>
      </c>
      <c r="O213" s="130" t="s">
        <v>2598</v>
      </c>
      <c r="P213" s="175"/>
      <c r="Q213" s="176" t="s">
        <v>3075</v>
      </c>
      <c r="R213" s="176"/>
      <c r="S213" s="176" t="s">
        <v>3076</v>
      </c>
      <c r="T213" s="175"/>
      <c r="U213" s="175">
        <v>210213</v>
      </c>
      <c r="V213" s="177" t="s">
        <v>3007</v>
      </c>
      <c r="W213" s="178"/>
      <c r="X213" s="175"/>
    </row>
    <row r="214" spans="1:24">
      <c r="A214" t="str">
        <f t="shared" si="3"/>
        <v>SR_M_A08_C79_82_08-02[mid] | SR_T_S08_S08_DLMB[B:GV1]</v>
      </c>
      <c r="B214" s="171" t="s">
        <v>614</v>
      </c>
      <c r="C214" s="172" t="s">
        <v>631</v>
      </c>
      <c r="D214" s="173" t="s">
        <v>605</v>
      </c>
      <c r="E214" s="110" t="s">
        <v>662</v>
      </c>
      <c r="F214" s="11" t="s">
        <v>720</v>
      </c>
      <c r="G214" s="11" t="s">
        <v>734</v>
      </c>
      <c r="H214" s="174" t="s">
        <v>113</v>
      </c>
      <c r="I214" s="11" t="s">
        <v>1784</v>
      </c>
      <c r="J214" s="11" t="s">
        <v>3077</v>
      </c>
      <c r="K214" s="130" t="s">
        <v>722</v>
      </c>
      <c r="L214" s="130" t="s">
        <v>774</v>
      </c>
      <c r="M214" s="130" t="s">
        <v>2018</v>
      </c>
      <c r="N214" s="130" t="s">
        <v>1009</v>
      </c>
      <c r="O214" s="130" t="s">
        <v>2602</v>
      </c>
      <c r="P214" s="175"/>
      <c r="Q214" s="176" t="s">
        <v>3075</v>
      </c>
      <c r="R214" s="176"/>
      <c r="S214" s="176" t="s">
        <v>3078</v>
      </c>
      <c r="T214" s="175"/>
      <c r="U214" s="175">
        <v>210214</v>
      </c>
      <c r="V214" s="177" t="s">
        <v>3007</v>
      </c>
      <c r="W214" s="178"/>
      <c r="X214" s="175"/>
    </row>
    <row r="215" spans="1:24">
      <c r="A215" t="str">
        <f t="shared" si="3"/>
        <v>SR_M_A08_C79_82_07-03[mid] | SR_T_S08_S08_DLMA[A:GV1]</v>
      </c>
      <c r="B215" s="171" t="s">
        <v>614</v>
      </c>
      <c r="C215" s="172" t="s">
        <v>631</v>
      </c>
      <c r="D215" s="173" t="s">
        <v>605</v>
      </c>
      <c r="E215" s="110" t="s">
        <v>662</v>
      </c>
      <c r="F215" s="11" t="s">
        <v>720</v>
      </c>
      <c r="G215" s="11" t="s">
        <v>734</v>
      </c>
      <c r="H215" s="174" t="s">
        <v>102</v>
      </c>
      <c r="I215" s="11" t="s">
        <v>1784</v>
      </c>
      <c r="J215" s="11" t="s">
        <v>3079</v>
      </c>
      <c r="K215" s="130" t="s">
        <v>722</v>
      </c>
      <c r="L215" s="130" t="s">
        <v>774</v>
      </c>
      <c r="M215" s="130" t="s">
        <v>1977</v>
      </c>
      <c r="N215" s="130" t="s">
        <v>977</v>
      </c>
      <c r="O215" s="130" t="s">
        <v>2605</v>
      </c>
      <c r="P215" s="175"/>
      <c r="Q215" s="176" t="s">
        <v>3017</v>
      </c>
      <c r="R215" s="176"/>
      <c r="S215" s="176" t="s">
        <v>3076</v>
      </c>
      <c r="T215" s="175"/>
      <c r="U215" s="175">
        <v>210215</v>
      </c>
      <c r="V215" s="177" t="s">
        <v>3018</v>
      </c>
      <c r="W215" s="178"/>
      <c r="X215" s="175"/>
    </row>
    <row r="216" spans="1:24">
      <c r="A216" t="str">
        <f t="shared" si="3"/>
        <v>SR_M_A08_C79_82_07-03[mid] | SR_T_S08_S08_DLMB[B:GV1]</v>
      </c>
      <c r="B216" s="171" t="s">
        <v>614</v>
      </c>
      <c r="C216" s="172" t="s">
        <v>631</v>
      </c>
      <c r="D216" s="173" t="s">
        <v>605</v>
      </c>
      <c r="E216" s="110" t="s">
        <v>662</v>
      </c>
      <c r="F216" s="11" t="s">
        <v>720</v>
      </c>
      <c r="G216" s="11" t="s">
        <v>734</v>
      </c>
      <c r="H216" s="174" t="s">
        <v>102</v>
      </c>
      <c r="I216" s="11" t="s">
        <v>1784</v>
      </c>
      <c r="J216" s="11" t="s">
        <v>3080</v>
      </c>
      <c r="K216" s="130" t="s">
        <v>722</v>
      </c>
      <c r="L216" s="130" t="s">
        <v>774</v>
      </c>
      <c r="M216" s="130" t="s">
        <v>2018</v>
      </c>
      <c r="N216" s="130" t="s">
        <v>1009</v>
      </c>
      <c r="O216" s="130" t="s">
        <v>2609</v>
      </c>
      <c r="P216" s="175"/>
      <c r="Q216" s="176" t="s">
        <v>3017</v>
      </c>
      <c r="R216" s="176"/>
      <c r="S216" s="176" t="s">
        <v>3078</v>
      </c>
      <c r="T216" s="175"/>
      <c r="U216" s="175">
        <v>210216</v>
      </c>
      <c r="V216" s="177" t="s">
        <v>3018</v>
      </c>
      <c r="W216" s="178"/>
      <c r="X216" s="175"/>
    </row>
    <row r="217" spans="1:24">
      <c r="A217" t="str">
        <f t="shared" si="3"/>
        <v>SR_M_A08_C79_82_07-02[mid] | SR_T_S08_S08_FODO[A:VC15]</v>
      </c>
      <c r="B217" s="171" t="s">
        <v>614</v>
      </c>
      <c r="C217" s="172" t="s">
        <v>634</v>
      </c>
      <c r="D217" s="173" t="s">
        <v>605</v>
      </c>
      <c r="E217" s="110" t="s">
        <v>2454</v>
      </c>
      <c r="F217" s="11" t="s">
        <v>720</v>
      </c>
      <c r="G217" s="11" t="s">
        <v>734</v>
      </c>
      <c r="H217" s="174" t="s">
        <v>101</v>
      </c>
      <c r="I217" s="11" t="s">
        <v>1784</v>
      </c>
      <c r="J217" s="11" t="s">
        <v>3081</v>
      </c>
      <c r="K217" s="130" t="s">
        <v>722</v>
      </c>
      <c r="L217" s="130" t="s">
        <v>774</v>
      </c>
      <c r="M217" s="130" t="s">
        <v>818</v>
      </c>
      <c r="N217" s="130" t="s">
        <v>2163</v>
      </c>
      <c r="O217" s="130" t="s">
        <v>3082</v>
      </c>
      <c r="P217" s="175"/>
      <c r="Q217" s="185" t="s">
        <v>3083</v>
      </c>
      <c r="R217" s="185"/>
      <c r="S217" s="2" t="s">
        <v>3084</v>
      </c>
      <c r="T217" s="175"/>
      <c r="U217" s="175">
        <v>210217</v>
      </c>
      <c r="V217" s="177" t="s">
        <v>2999</v>
      </c>
      <c r="W217" s="178"/>
      <c r="X217" s="175"/>
    </row>
    <row r="218" spans="1:24">
      <c r="A218" t="str">
        <f t="shared" si="3"/>
        <v>SR_M_A08_C79_82_07-02[mid] | SR_T_S08_S08_FODO[A:VC15]</v>
      </c>
      <c r="B218" s="171" t="s">
        <v>614</v>
      </c>
      <c r="C218" s="172" t="s">
        <v>631</v>
      </c>
      <c r="D218" s="173" t="s">
        <v>605</v>
      </c>
      <c r="E218" s="110" t="s">
        <v>662</v>
      </c>
      <c r="F218" s="11" t="s">
        <v>720</v>
      </c>
      <c r="G218" s="11" t="s">
        <v>734</v>
      </c>
      <c r="H218" s="174" t="s">
        <v>101</v>
      </c>
      <c r="I218" s="11" t="s">
        <v>1784</v>
      </c>
      <c r="J218" s="11" t="s">
        <v>3085</v>
      </c>
      <c r="K218" s="130" t="s">
        <v>722</v>
      </c>
      <c r="L218" s="130" t="s">
        <v>774</v>
      </c>
      <c r="M218" s="130" t="s">
        <v>818</v>
      </c>
      <c r="N218" s="130" t="s">
        <v>2163</v>
      </c>
      <c r="O218" s="130" t="s">
        <v>3086</v>
      </c>
      <c r="P218" s="175"/>
      <c r="Q218" s="176" t="s">
        <v>3025</v>
      </c>
      <c r="R218" s="176"/>
      <c r="S218" s="2" t="s">
        <v>3087</v>
      </c>
      <c r="T218" s="175"/>
      <c r="U218" s="175">
        <v>210218</v>
      </c>
      <c r="V218" s="177" t="s">
        <v>2999</v>
      </c>
      <c r="W218" s="178"/>
      <c r="X218" s="175"/>
    </row>
    <row r="219" spans="1:24">
      <c r="A219" t="str">
        <f t="shared" si="3"/>
        <v>SR_M_A08_C79_82_07-02[mid] | SR_T_S08_S08_FODO[A:VC15]</v>
      </c>
      <c r="B219" s="171" t="s">
        <v>614</v>
      </c>
      <c r="C219" s="172" t="s">
        <v>631</v>
      </c>
      <c r="D219" s="173" t="s">
        <v>605</v>
      </c>
      <c r="E219" s="181" t="s">
        <v>662</v>
      </c>
      <c r="F219" s="11" t="s">
        <v>720</v>
      </c>
      <c r="G219" s="11" t="s">
        <v>734</v>
      </c>
      <c r="H219" s="174" t="s">
        <v>101</v>
      </c>
      <c r="I219" s="11" t="s">
        <v>1784</v>
      </c>
      <c r="J219" s="11" t="s">
        <v>3088</v>
      </c>
      <c r="K219" s="130" t="s">
        <v>722</v>
      </c>
      <c r="L219" s="130" t="s">
        <v>774</v>
      </c>
      <c r="M219" s="130" t="s">
        <v>818</v>
      </c>
      <c r="N219" s="130" t="s">
        <v>2163</v>
      </c>
      <c r="O219" s="130" t="s">
        <v>3089</v>
      </c>
      <c r="P219" s="175"/>
      <c r="Q219" s="176" t="s">
        <v>3025</v>
      </c>
      <c r="R219" s="176"/>
      <c r="S219" s="176" t="s">
        <v>3090</v>
      </c>
      <c r="T219" s="175"/>
      <c r="U219" s="175">
        <v>210219</v>
      </c>
      <c r="V219" s="177" t="s">
        <v>2999</v>
      </c>
      <c r="W219" s="178"/>
      <c r="X219" s="175"/>
    </row>
    <row r="220" spans="1:24">
      <c r="A220" t="str">
        <f t="shared" si="3"/>
        <v>SR_M_A08_C79_82_07-02[mid] | SR_T_S08_S08_FODO[A:VC15]</v>
      </c>
      <c r="B220" s="171" t="s">
        <v>614</v>
      </c>
      <c r="C220" s="172" t="s">
        <v>631</v>
      </c>
      <c r="D220" s="173" t="s">
        <v>605</v>
      </c>
      <c r="E220" s="110" t="s">
        <v>652</v>
      </c>
      <c r="F220" s="11" t="s">
        <v>720</v>
      </c>
      <c r="G220" s="11" t="s">
        <v>734</v>
      </c>
      <c r="H220" s="174" t="s">
        <v>101</v>
      </c>
      <c r="I220" s="11" t="s">
        <v>1784</v>
      </c>
      <c r="J220" s="11" t="s">
        <v>3091</v>
      </c>
      <c r="K220" s="130" t="s">
        <v>722</v>
      </c>
      <c r="L220" s="130" t="s">
        <v>774</v>
      </c>
      <c r="M220" s="130" t="s">
        <v>818</v>
      </c>
      <c r="N220" s="130" t="s">
        <v>2163</v>
      </c>
      <c r="O220" s="130" t="s">
        <v>3092</v>
      </c>
      <c r="P220" s="175"/>
      <c r="Q220" s="176" t="s">
        <v>3032</v>
      </c>
      <c r="R220" s="176"/>
      <c r="S220" s="176" t="s">
        <v>3093</v>
      </c>
      <c r="T220" s="175"/>
      <c r="U220" s="175">
        <v>210220</v>
      </c>
      <c r="V220" s="177" t="s">
        <v>2999</v>
      </c>
      <c r="W220" s="178"/>
      <c r="X220" s="175"/>
    </row>
    <row r="221" spans="1:24">
      <c r="A221" t="str">
        <f t="shared" si="3"/>
        <v>SR_M_A08_C79_82_07-02[mid] | SR_T_S08_S08_FODO[A:VC15]</v>
      </c>
      <c r="B221" s="171" t="s">
        <v>614</v>
      </c>
      <c r="C221" s="172" t="s">
        <v>634</v>
      </c>
      <c r="D221" s="173" t="s">
        <v>605</v>
      </c>
      <c r="E221" s="110" t="s">
        <v>655</v>
      </c>
      <c r="F221" s="11" t="s">
        <v>720</v>
      </c>
      <c r="G221" s="11" t="s">
        <v>734</v>
      </c>
      <c r="H221" s="174" t="s">
        <v>101</v>
      </c>
      <c r="I221" s="11" t="s">
        <v>1784</v>
      </c>
      <c r="J221" s="11" t="s">
        <v>3094</v>
      </c>
      <c r="K221" s="130" t="s">
        <v>722</v>
      </c>
      <c r="L221" s="130" t="s">
        <v>774</v>
      </c>
      <c r="M221" s="130" t="s">
        <v>818</v>
      </c>
      <c r="N221" s="130" t="s">
        <v>2163</v>
      </c>
      <c r="O221" s="130" t="s">
        <v>3095</v>
      </c>
      <c r="P221" s="175"/>
      <c r="Q221" s="176" t="s">
        <v>3032</v>
      </c>
      <c r="R221" s="176"/>
      <c r="S221" s="176" t="s">
        <v>3096</v>
      </c>
      <c r="T221" s="175"/>
      <c r="U221" s="175">
        <v>210221</v>
      </c>
      <c r="V221" s="177" t="s">
        <v>2999</v>
      </c>
      <c r="W221" s="178"/>
      <c r="X221" s="175"/>
    </row>
    <row r="222" spans="1:24">
      <c r="A222" t="str">
        <f t="shared" si="3"/>
        <v>SR_M_A08_C79_82_07-02[mid] | SR_T_S08_S08_FODO[A:VC15]</v>
      </c>
      <c r="B222" s="171" t="s">
        <v>614</v>
      </c>
      <c r="C222" s="172" t="s">
        <v>631</v>
      </c>
      <c r="D222" s="173" t="s">
        <v>605</v>
      </c>
      <c r="E222" s="110" t="s">
        <v>652</v>
      </c>
      <c r="F222" s="11" t="s">
        <v>720</v>
      </c>
      <c r="G222" s="11" t="s">
        <v>734</v>
      </c>
      <c r="H222" s="174" t="s">
        <v>101</v>
      </c>
      <c r="I222" s="11" t="s">
        <v>1784</v>
      </c>
      <c r="J222" s="183" t="s">
        <v>3097</v>
      </c>
      <c r="K222" s="130" t="s">
        <v>722</v>
      </c>
      <c r="L222" s="130" t="s">
        <v>774</v>
      </c>
      <c r="M222" s="130" t="s">
        <v>818</v>
      </c>
      <c r="N222" s="130" t="s">
        <v>2163</v>
      </c>
      <c r="O222" s="184" t="s">
        <v>3098</v>
      </c>
      <c r="P222" s="175"/>
      <c r="Q222" s="176" t="s">
        <v>3032</v>
      </c>
      <c r="R222" s="176"/>
      <c r="S222" s="185" t="s">
        <v>3099</v>
      </c>
      <c r="T222" s="175"/>
      <c r="U222" s="175">
        <v>210222</v>
      </c>
      <c r="V222" s="177" t="s">
        <v>2999</v>
      </c>
      <c r="W222" s="178"/>
      <c r="X222" s="175"/>
    </row>
    <row r="223" spans="1:24">
      <c r="A223" t="str">
        <f t="shared" si="3"/>
        <v>SR_M_A08_C79_82_07-02[mid] | SR_T_S08_S08_FODO[A:VC15]</v>
      </c>
      <c r="B223" s="171" t="s">
        <v>614</v>
      </c>
      <c r="C223" s="172" t="s">
        <v>634</v>
      </c>
      <c r="D223" s="173" t="s">
        <v>605</v>
      </c>
      <c r="E223" s="110" t="s">
        <v>655</v>
      </c>
      <c r="F223" s="11" t="s">
        <v>720</v>
      </c>
      <c r="G223" s="11" t="s">
        <v>734</v>
      </c>
      <c r="H223" s="174" t="s">
        <v>101</v>
      </c>
      <c r="I223" s="11" t="s">
        <v>1784</v>
      </c>
      <c r="J223" s="183" t="s">
        <v>3100</v>
      </c>
      <c r="K223" s="130" t="s">
        <v>722</v>
      </c>
      <c r="L223" s="130" t="s">
        <v>774</v>
      </c>
      <c r="M223" s="130" t="s">
        <v>818</v>
      </c>
      <c r="N223" s="130" t="s">
        <v>2163</v>
      </c>
      <c r="O223" s="184" t="s">
        <v>3101</v>
      </c>
      <c r="P223" s="175"/>
      <c r="Q223" s="176" t="s">
        <v>3032</v>
      </c>
      <c r="R223" s="176"/>
      <c r="S223" s="185" t="s">
        <v>3102</v>
      </c>
      <c r="T223" s="175"/>
      <c r="U223" s="175">
        <v>210223</v>
      </c>
      <c r="V223" s="177" t="s">
        <v>2999</v>
      </c>
      <c r="W223" s="178"/>
      <c r="X223" s="175"/>
    </row>
    <row r="224" spans="1:24">
      <c r="A224" t="str">
        <f t="shared" si="3"/>
        <v>SR_M_A08_C79_82_07-02[mid] | SR_U_U07_C76_79_07-08-ROUGH_PUMP[mid]</v>
      </c>
      <c r="B224" s="171" t="s">
        <v>614</v>
      </c>
      <c r="C224" s="172" t="s">
        <v>634</v>
      </c>
      <c r="D224" s="173" t="s">
        <v>605</v>
      </c>
      <c r="E224" s="110" t="s">
        <v>2477</v>
      </c>
      <c r="F224" s="11" t="s">
        <v>720</v>
      </c>
      <c r="G224" s="11" t="s">
        <v>734</v>
      </c>
      <c r="H224" s="174" t="s">
        <v>101</v>
      </c>
      <c r="I224" s="11" t="s">
        <v>1784</v>
      </c>
      <c r="J224" s="190" t="s">
        <v>2832</v>
      </c>
      <c r="K224" s="188" t="s">
        <v>1854</v>
      </c>
      <c r="L224" s="188" t="s">
        <v>1865</v>
      </c>
      <c r="M224" s="188" t="s">
        <v>2460</v>
      </c>
      <c r="N224" s="188" t="s">
        <v>1784</v>
      </c>
      <c r="O224" s="189" t="s">
        <v>3103</v>
      </c>
      <c r="P224" s="175"/>
      <c r="Q224" s="176" t="s">
        <v>3025</v>
      </c>
      <c r="R224" s="176"/>
      <c r="S224" s="176" t="s">
        <v>3104</v>
      </c>
      <c r="T224" s="175"/>
      <c r="U224" s="175">
        <v>210224</v>
      </c>
      <c r="V224" s="177" t="s">
        <v>2999</v>
      </c>
      <c r="W224" s="178"/>
      <c r="X224" s="175"/>
    </row>
    <row r="225" spans="1:24">
      <c r="A225" t="str">
        <f t="shared" si="3"/>
        <v>[] | []</v>
      </c>
      <c r="B225" s="171"/>
      <c r="C225" s="172"/>
      <c r="D225" s="173"/>
      <c r="E225" s="110"/>
      <c r="F225" s="11"/>
      <c r="G225" s="11"/>
      <c r="H225" s="11"/>
      <c r="I225" s="11"/>
      <c r="J225" s="11"/>
      <c r="K225" s="130"/>
      <c r="L225" s="130"/>
      <c r="M225" s="130"/>
      <c r="N225" s="130"/>
      <c r="O225" s="130"/>
      <c r="P225" s="175"/>
      <c r="Q225" s="175"/>
      <c r="R225" s="175"/>
      <c r="S225" s="175"/>
      <c r="T225" s="175"/>
      <c r="U225" s="175">
        <v>210225</v>
      </c>
      <c r="V225" s="177"/>
      <c r="W225" s="178"/>
      <c r="X225" s="175"/>
    </row>
    <row r="226" spans="1:24">
      <c r="A226" t="str">
        <f t="shared" si="3"/>
        <v>SR_M_A10_C85_88_09-02[mid] | SR_T_S09_S09_DLMA[A:VC3]</v>
      </c>
      <c r="B226" s="171" t="s">
        <v>614</v>
      </c>
      <c r="C226" s="172" t="s">
        <v>634</v>
      </c>
      <c r="D226" s="173" t="s">
        <v>605</v>
      </c>
      <c r="E226" s="110" t="s">
        <v>659</v>
      </c>
      <c r="F226" s="11" t="s">
        <v>720</v>
      </c>
      <c r="G226" s="11" t="s">
        <v>736</v>
      </c>
      <c r="H226" s="174" t="s">
        <v>129</v>
      </c>
      <c r="I226" s="11" t="s">
        <v>1784</v>
      </c>
      <c r="J226" s="11" t="s">
        <v>3105</v>
      </c>
      <c r="K226" s="130" t="s">
        <v>722</v>
      </c>
      <c r="L226" s="130" t="s">
        <v>775</v>
      </c>
      <c r="M226" s="130" t="s">
        <v>1978</v>
      </c>
      <c r="N226" s="130" t="s">
        <v>986</v>
      </c>
      <c r="O226" s="130" t="s">
        <v>2543</v>
      </c>
      <c r="P226" s="175"/>
      <c r="Q226" s="176" t="s">
        <v>3106</v>
      </c>
      <c r="R226" s="176"/>
      <c r="S226" s="176" t="s">
        <v>3107</v>
      </c>
      <c r="T226" s="175"/>
      <c r="U226" s="175">
        <v>210226</v>
      </c>
      <c r="V226" s="177" t="s">
        <v>3108</v>
      </c>
      <c r="W226" s="178"/>
      <c r="X226" s="175"/>
    </row>
    <row r="227" spans="1:24">
      <c r="A227" t="str">
        <f t="shared" si="3"/>
        <v>SR_M_A10_C85_88_09-02[mid] | SR_T_S09_S09_DLMA[A:VC6]</v>
      </c>
      <c r="B227" s="171" t="s">
        <v>614</v>
      </c>
      <c r="C227" s="172" t="s">
        <v>634</v>
      </c>
      <c r="D227" s="173" t="s">
        <v>605</v>
      </c>
      <c r="E227" s="110" t="s">
        <v>659</v>
      </c>
      <c r="F227" s="11" t="s">
        <v>720</v>
      </c>
      <c r="G227" s="11" t="s">
        <v>736</v>
      </c>
      <c r="H227" s="174" t="s">
        <v>129</v>
      </c>
      <c r="I227" s="11" t="s">
        <v>1784</v>
      </c>
      <c r="J227" s="11" t="s">
        <v>3109</v>
      </c>
      <c r="K227" s="130" t="s">
        <v>722</v>
      </c>
      <c r="L227" s="130" t="s">
        <v>775</v>
      </c>
      <c r="M227" s="130" t="s">
        <v>1978</v>
      </c>
      <c r="N227" s="130" t="s">
        <v>993</v>
      </c>
      <c r="O227" s="130" t="s">
        <v>2548</v>
      </c>
      <c r="P227" s="175"/>
      <c r="Q227" s="176" t="s">
        <v>3106</v>
      </c>
      <c r="R227" s="176"/>
      <c r="S227" s="176" t="s">
        <v>3110</v>
      </c>
      <c r="T227" s="175"/>
      <c r="U227" s="175">
        <v>210227</v>
      </c>
      <c r="V227" s="177" t="s">
        <v>3108</v>
      </c>
      <c r="W227" s="178"/>
      <c r="X227" s="175"/>
    </row>
    <row r="228" spans="1:24">
      <c r="A228" t="str">
        <f t="shared" si="3"/>
        <v>SR_M_A10_C85_88_09-02[mid] | SR_T_S09_S09_DLMA[A:VC8]</v>
      </c>
      <c r="B228" s="171" t="s">
        <v>614</v>
      </c>
      <c r="C228" s="172" t="s">
        <v>634</v>
      </c>
      <c r="D228" s="173" t="s">
        <v>605</v>
      </c>
      <c r="E228" s="110" t="s">
        <v>659</v>
      </c>
      <c r="F228" s="11" t="s">
        <v>720</v>
      </c>
      <c r="G228" s="11" t="s">
        <v>736</v>
      </c>
      <c r="H228" s="174" t="s">
        <v>129</v>
      </c>
      <c r="I228" s="11" t="s">
        <v>1784</v>
      </c>
      <c r="J228" s="11" t="s">
        <v>3111</v>
      </c>
      <c r="K228" s="130" t="s">
        <v>722</v>
      </c>
      <c r="L228" s="130" t="s">
        <v>775</v>
      </c>
      <c r="M228" s="130" t="s">
        <v>1978</v>
      </c>
      <c r="N228" s="130" t="s">
        <v>999</v>
      </c>
      <c r="O228" s="130" t="s">
        <v>2551</v>
      </c>
      <c r="P228" s="175"/>
      <c r="Q228" s="176" t="s">
        <v>3106</v>
      </c>
      <c r="R228" s="176"/>
      <c r="S228" s="176" t="s">
        <v>3112</v>
      </c>
      <c r="T228" s="175"/>
      <c r="U228" s="175">
        <v>210228</v>
      </c>
      <c r="V228" s="177" t="s">
        <v>3108</v>
      </c>
      <c r="W228" s="178"/>
      <c r="X228" s="175"/>
    </row>
    <row r="229" spans="1:24">
      <c r="A229" t="str">
        <f t="shared" si="3"/>
        <v>SR_M_A10_C85_88_09-02[mid] | SR_T_S09_S09_QMQA[A:VC12]</v>
      </c>
      <c r="B229" s="171" t="s">
        <v>614</v>
      </c>
      <c r="C229" s="172" t="s">
        <v>634</v>
      </c>
      <c r="D229" s="173" t="s">
        <v>605</v>
      </c>
      <c r="E229" s="110" t="s">
        <v>659</v>
      </c>
      <c r="F229" s="11" t="s">
        <v>720</v>
      </c>
      <c r="G229" s="11" t="s">
        <v>736</v>
      </c>
      <c r="H229" s="174" t="s">
        <v>129</v>
      </c>
      <c r="I229" s="11" t="s">
        <v>1784</v>
      </c>
      <c r="J229" s="11" t="s">
        <v>3113</v>
      </c>
      <c r="K229" s="130" t="s">
        <v>722</v>
      </c>
      <c r="L229" s="130" t="s">
        <v>775</v>
      </c>
      <c r="M229" s="130" t="s">
        <v>2101</v>
      </c>
      <c r="N229" s="130" t="s">
        <v>2159</v>
      </c>
      <c r="O229" s="130" t="s">
        <v>2554</v>
      </c>
      <c r="P229" s="175"/>
      <c r="Q229" s="176" t="s">
        <v>3106</v>
      </c>
      <c r="R229" s="176"/>
      <c r="S229" s="176" t="s">
        <v>3114</v>
      </c>
      <c r="T229" s="175"/>
      <c r="U229" s="175">
        <v>210229</v>
      </c>
      <c r="V229" s="177" t="s">
        <v>3108</v>
      </c>
      <c r="W229" s="178"/>
      <c r="X229" s="175"/>
    </row>
    <row r="230" spans="1:24">
      <c r="A230" t="str">
        <f t="shared" si="3"/>
        <v>SR_M_A10_C85_88_09-02[mid] | SR_T_S09_S09_FODO[A:VC15]</v>
      </c>
      <c r="B230" s="171" t="s">
        <v>614</v>
      </c>
      <c r="C230" s="172" t="s">
        <v>634</v>
      </c>
      <c r="D230" s="173" t="s">
        <v>605</v>
      </c>
      <c r="E230" s="110" t="s">
        <v>659</v>
      </c>
      <c r="F230" s="11" t="s">
        <v>720</v>
      </c>
      <c r="G230" s="11" t="s">
        <v>736</v>
      </c>
      <c r="H230" s="174" t="s">
        <v>129</v>
      </c>
      <c r="I230" s="11" t="s">
        <v>1784</v>
      </c>
      <c r="J230" s="11" t="s">
        <v>3115</v>
      </c>
      <c r="K230" s="130" t="s">
        <v>722</v>
      </c>
      <c r="L230" s="130" t="s">
        <v>775</v>
      </c>
      <c r="M230" s="130" t="s">
        <v>819</v>
      </c>
      <c r="N230" s="130" t="s">
        <v>2163</v>
      </c>
      <c r="O230" s="130" t="s">
        <v>2557</v>
      </c>
      <c r="P230" s="175"/>
      <c r="Q230" s="176" t="s">
        <v>3116</v>
      </c>
      <c r="R230" s="176"/>
      <c r="S230" s="176" t="s">
        <v>3117</v>
      </c>
      <c r="T230" s="175"/>
      <c r="U230" s="175">
        <v>210230</v>
      </c>
      <c r="V230" s="177" t="s">
        <v>3108</v>
      </c>
      <c r="W230" s="178"/>
      <c r="X230" s="175"/>
    </row>
    <row r="231" spans="1:24">
      <c r="A231" t="str">
        <f t="shared" si="3"/>
        <v>SR_M_A10_C85_88_09-02[mid] | SR_T_S09_S09_QMQB[B:VC9]</v>
      </c>
      <c r="B231" s="171" t="s">
        <v>614</v>
      </c>
      <c r="C231" s="172" t="s">
        <v>634</v>
      </c>
      <c r="D231" s="173" t="s">
        <v>605</v>
      </c>
      <c r="E231" s="110" t="s">
        <v>659</v>
      </c>
      <c r="F231" s="11" t="s">
        <v>720</v>
      </c>
      <c r="G231" s="11" t="s">
        <v>736</v>
      </c>
      <c r="H231" s="174" t="s">
        <v>129</v>
      </c>
      <c r="I231" s="11" t="s">
        <v>1784</v>
      </c>
      <c r="J231" s="11" t="s">
        <v>3118</v>
      </c>
      <c r="K231" s="130" t="s">
        <v>722</v>
      </c>
      <c r="L231" s="130" t="s">
        <v>775</v>
      </c>
      <c r="M231" s="130" t="s">
        <v>2060</v>
      </c>
      <c r="N231" s="130" t="s">
        <v>1031</v>
      </c>
      <c r="O231" s="130" t="s">
        <v>2561</v>
      </c>
      <c r="P231" s="175"/>
      <c r="Q231" s="176" t="s">
        <v>3116</v>
      </c>
      <c r="R231" s="176"/>
      <c r="S231" s="176" t="s">
        <v>3119</v>
      </c>
      <c r="T231" s="175"/>
      <c r="U231" s="175">
        <v>210231</v>
      </c>
      <c r="V231" s="177" t="s">
        <v>3108</v>
      </c>
      <c r="W231" s="178"/>
      <c r="X231" s="175"/>
    </row>
    <row r="232" spans="1:24">
      <c r="A232" t="str">
        <f t="shared" si="3"/>
        <v>SR_M_A10_C85_88_09-02[mid] | SR_T_S09_S09_DLMB[B:VC6]</v>
      </c>
      <c r="B232" s="171" t="s">
        <v>614</v>
      </c>
      <c r="C232" s="172" t="s">
        <v>634</v>
      </c>
      <c r="D232" s="173" t="s">
        <v>605</v>
      </c>
      <c r="E232" s="110" t="s">
        <v>659</v>
      </c>
      <c r="F232" s="11" t="s">
        <v>720</v>
      </c>
      <c r="G232" s="11" t="s">
        <v>736</v>
      </c>
      <c r="H232" s="174" t="s">
        <v>129</v>
      </c>
      <c r="I232" s="11" t="s">
        <v>1784</v>
      </c>
      <c r="J232" s="11" t="s">
        <v>3120</v>
      </c>
      <c r="K232" s="130" t="s">
        <v>722</v>
      </c>
      <c r="L232" s="130" t="s">
        <v>775</v>
      </c>
      <c r="M232" s="130" t="s">
        <v>2019</v>
      </c>
      <c r="N232" s="130" t="s">
        <v>1024</v>
      </c>
      <c r="O232" s="130" t="s">
        <v>2564</v>
      </c>
      <c r="P232" s="175"/>
      <c r="Q232" s="176" t="s">
        <v>3116</v>
      </c>
      <c r="R232" s="176"/>
      <c r="S232" s="176" t="s">
        <v>3121</v>
      </c>
      <c r="T232" s="175"/>
      <c r="U232" s="175">
        <v>210232</v>
      </c>
      <c r="V232" s="177" t="s">
        <v>3108</v>
      </c>
      <c r="W232" s="178"/>
      <c r="X232" s="175"/>
    </row>
    <row r="233" spans="1:24">
      <c r="A233" t="str">
        <f t="shared" si="3"/>
        <v>SR_M_A10_C85_88_09-02[mid] | SR_T_S09_S09_DLMB[B:VC5]</v>
      </c>
      <c r="B233" s="171" t="s">
        <v>614</v>
      </c>
      <c r="C233" s="172" t="s">
        <v>634</v>
      </c>
      <c r="D233" s="173" t="s">
        <v>605</v>
      </c>
      <c r="E233" s="110" t="s">
        <v>659</v>
      </c>
      <c r="F233" s="11" t="s">
        <v>720</v>
      </c>
      <c r="G233" s="11" t="s">
        <v>736</v>
      </c>
      <c r="H233" s="174" t="s">
        <v>129</v>
      </c>
      <c r="I233" s="11" t="s">
        <v>1784</v>
      </c>
      <c r="J233" s="11" t="s">
        <v>3122</v>
      </c>
      <c r="K233" s="130" t="s">
        <v>722</v>
      </c>
      <c r="L233" s="130" t="s">
        <v>775</v>
      </c>
      <c r="M233" s="130" t="s">
        <v>2019</v>
      </c>
      <c r="N233" s="130" t="s">
        <v>1022</v>
      </c>
      <c r="O233" s="130" t="s">
        <v>2567</v>
      </c>
      <c r="P233" s="175"/>
      <c r="Q233" s="176" t="s">
        <v>3116</v>
      </c>
      <c r="R233" s="176"/>
      <c r="S233" s="176" t="s">
        <v>3123</v>
      </c>
      <c r="T233" s="175"/>
      <c r="U233" s="175">
        <v>210233</v>
      </c>
      <c r="V233" s="177" t="s">
        <v>3108</v>
      </c>
      <c r="W233" s="178"/>
      <c r="X233" s="175"/>
    </row>
    <row r="234" spans="1:24">
      <c r="A234" t="str">
        <f t="shared" si="3"/>
        <v>SR_M_A10_C85_88_09-02[mid] | SR_T_S09_S09_DLMB[B:VC3]</v>
      </c>
      <c r="B234" s="171" t="s">
        <v>614</v>
      </c>
      <c r="C234" s="172" t="s">
        <v>634</v>
      </c>
      <c r="D234" s="173" t="s">
        <v>605</v>
      </c>
      <c r="E234" s="110" t="s">
        <v>659</v>
      </c>
      <c r="F234" s="11" t="s">
        <v>720</v>
      </c>
      <c r="G234" s="11" t="s">
        <v>736</v>
      </c>
      <c r="H234" s="174" t="s">
        <v>129</v>
      </c>
      <c r="I234" s="11" t="s">
        <v>1784</v>
      </c>
      <c r="J234" s="11" t="s">
        <v>3124</v>
      </c>
      <c r="K234" s="130" t="s">
        <v>722</v>
      </c>
      <c r="L234" s="130" t="s">
        <v>775</v>
      </c>
      <c r="M234" s="130" t="s">
        <v>2019</v>
      </c>
      <c r="N234" s="130" t="s">
        <v>1016</v>
      </c>
      <c r="O234" s="130" t="s">
        <v>2570</v>
      </c>
      <c r="P234" s="175"/>
      <c r="Q234" s="176" t="s">
        <v>3125</v>
      </c>
      <c r="R234" s="176"/>
      <c r="S234" s="176" t="s">
        <v>3126</v>
      </c>
      <c r="T234" s="175"/>
      <c r="U234" s="175">
        <v>210234</v>
      </c>
      <c r="V234" s="177" t="s">
        <v>3108</v>
      </c>
      <c r="W234" s="178"/>
      <c r="X234" s="175"/>
    </row>
    <row r="235" spans="1:24">
      <c r="A235" t="str">
        <f t="shared" si="3"/>
        <v>SR_M_A10_C85_88_09-02[mid] | SR_T_S09_S09_ID[DS:IDVC]</v>
      </c>
      <c r="B235" s="171" t="s">
        <v>614</v>
      </c>
      <c r="C235" s="172" t="s">
        <v>634</v>
      </c>
      <c r="D235" s="173" t="s">
        <v>605</v>
      </c>
      <c r="E235" s="110" t="s">
        <v>659</v>
      </c>
      <c r="F235" s="11" t="s">
        <v>720</v>
      </c>
      <c r="G235" s="11" t="s">
        <v>736</v>
      </c>
      <c r="H235" s="174" t="s">
        <v>129</v>
      </c>
      <c r="I235" s="11" t="s">
        <v>1784</v>
      </c>
      <c r="J235" s="11" t="s">
        <v>3127</v>
      </c>
      <c r="K235" s="130" t="s">
        <v>722</v>
      </c>
      <c r="L235" s="130" t="s">
        <v>775</v>
      </c>
      <c r="M235" s="130" t="s">
        <v>854</v>
      </c>
      <c r="N235" s="130" t="s">
        <v>2224</v>
      </c>
      <c r="O235" s="130" t="s">
        <v>2574</v>
      </c>
      <c r="P235" s="175"/>
      <c r="Q235" s="176" t="s">
        <v>3128</v>
      </c>
      <c r="R235" s="176"/>
      <c r="S235" s="176" t="s">
        <v>3129</v>
      </c>
      <c r="T235" s="175"/>
      <c r="U235" s="175">
        <v>210235</v>
      </c>
      <c r="V235" s="177" t="s">
        <v>3108</v>
      </c>
      <c r="W235" s="178"/>
      <c r="X235" s="175"/>
    </row>
    <row r="236" spans="1:24">
      <c r="A236" t="str">
        <f t="shared" si="3"/>
        <v>SR_M_A10_C85_88_09-02[mid] | SR_T_S09_S09_QMQB[B:VC9]</v>
      </c>
      <c r="B236" s="171" t="s">
        <v>614</v>
      </c>
      <c r="C236" s="172" t="s">
        <v>631</v>
      </c>
      <c r="D236" s="173" t="s">
        <v>605</v>
      </c>
      <c r="E236" s="110" t="s">
        <v>652</v>
      </c>
      <c r="F236" s="11" t="s">
        <v>720</v>
      </c>
      <c r="G236" s="11" t="s">
        <v>736</v>
      </c>
      <c r="H236" s="174" t="s">
        <v>129</v>
      </c>
      <c r="I236" s="11" t="s">
        <v>1784</v>
      </c>
      <c r="J236" s="11" t="s">
        <v>3130</v>
      </c>
      <c r="K236" s="130" t="s">
        <v>722</v>
      </c>
      <c r="L236" s="130" t="s">
        <v>775</v>
      </c>
      <c r="M236" s="130" t="s">
        <v>2060</v>
      </c>
      <c r="N236" s="130" t="s">
        <v>1031</v>
      </c>
      <c r="O236" s="130" t="s">
        <v>3131</v>
      </c>
      <c r="P236" s="175"/>
      <c r="Q236" s="176" t="s">
        <v>3132</v>
      </c>
      <c r="R236" s="176"/>
      <c r="S236" s="176" t="s">
        <v>3133</v>
      </c>
      <c r="T236" s="175"/>
      <c r="U236" s="175">
        <v>210236</v>
      </c>
      <c r="V236" s="177" t="s">
        <v>3134</v>
      </c>
      <c r="W236" s="178"/>
      <c r="X236" s="175"/>
    </row>
    <row r="237" spans="1:24">
      <c r="A237" t="str">
        <f t="shared" si="3"/>
        <v>SR_M_A10_C85_88_09-02[mid] | SR_T_S09_S09_QMQB[B:VC9]</v>
      </c>
      <c r="B237" s="171" t="s">
        <v>614</v>
      </c>
      <c r="C237" s="172" t="s">
        <v>634</v>
      </c>
      <c r="D237" s="173" t="s">
        <v>605</v>
      </c>
      <c r="E237" s="110" t="s">
        <v>655</v>
      </c>
      <c r="F237" s="11" t="s">
        <v>720</v>
      </c>
      <c r="G237" s="11" t="s">
        <v>736</v>
      </c>
      <c r="H237" s="174" t="s">
        <v>129</v>
      </c>
      <c r="I237" s="11" t="s">
        <v>1784</v>
      </c>
      <c r="J237" s="11" t="s">
        <v>3135</v>
      </c>
      <c r="K237" s="130" t="s">
        <v>722</v>
      </c>
      <c r="L237" s="130" t="s">
        <v>775</v>
      </c>
      <c r="M237" s="130" t="s">
        <v>2060</v>
      </c>
      <c r="N237" s="130" t="s">
        <v>1031</v>
      </c>
      <c r="O237" s="130" t="s">
        <v>3136</v>
      </c>
      <c r="P237" s="175"/>
      <c r="Q237" s="176" t="s">
        <v>3132</v>
      </c>
      <c r="R237" s="176"/>
      <c r="S237" s="176" t="s">
        <v>3137</v>
      </c>
      <c r="T237" s="175"/>
      <c r="U237" s="175">
        <v>210237</v>
      </c>
      <c r="V237" s="177" t="s">
        <v>3134</v>
      </c>
      <c r="W237" s="178"/>
      <c r="X237" s="175"/>
    </row>
    <row r="238" spans="1:24">
      <c r="A238" t="str">
        <f t="shared" si="3"/>
        <v>SR_M_A10_C85_88_10-02[mid] | SR_T_S09_S09_ID[DS:IDVC]</v>
      </c>
      <c r="B238" s="171" t="s">
        <v>614</v>
      </c>
      <c r="C238" s="172" t="s">
        <v>631</v>
      </c>
      <c r="D238" s="173" t="s">
        <v>605</v>
      </c>
      <c r="E238" s="110" t="s">
        <v>652</v>
      </c>
      <c r="F238" s="11" t="s">
        <v>720</v>
      </c>
      <c r="G238" s="11" t="s">
        <v>736</v>
      </c>
      <c r="H238" s="174" t="s">
        <v>141</v>
      </c>
      <c r="I238" s="11" t="s">
        <v>1784</v>
      </c>
      <c r="J238" s="11" t="s">
        <v>3138</v>
      </c>
      <c r="K238" s="130" t="s">
        <v>722</v>
      </c>
      <c r="L238" s="130" t="s">
        <v>775</v>
      </c>
      <c r="M238" s="130" t="s">
        <v>854</v>
      </c>
      <c r="N238" s="130" t="s">
        <v>2224</v>
      </c>
      <c r="O238" s="130" t="s">
        <v>3139</v>
      </c>
      <c r="P238" s="175"/>
      <c r="Q238" s="176" t="s">
        <v>3140</v>
      </c>
      <c r="R238" s="176"/>
      <c r="S238" s="176" t="s">
        <v>3141</v>
      </c>
      <c r="T238" s="175"/>
      <c r="U238" s="175">
        <v>210238</v>
      </c>
      <c r="V238" s="177" t="s">
        <v>3142</v>
      </c>
      <c r="W238" s="178"/>
      <c r="X238" s="175"/>
    </row>
    <row r="239" spans="1:24">
      <c r="A239" t="str">
        <f t="shared" si="3"/>
        <v>SR_M_A10_C85_88_10-02[mid] | SR_T_S09_S09_ID[DS:IDVC]</v>
      </c>
      <c r="B239" s="171" t="s">
        <v>614</v>
      </c>
      <c r="C239" s="172" t="s">
        <v>634</v>
      </c>
      <c r="D239" s="173" t="s">
        <v>605</v>
      </c>
      <c r="E239" s="110" t="s">
        <v>655</v>
      </c>
      <c r="F239" s="11" t="s">
        <v>720</v>
      </c>
      <c r="G239" s="11" t="s">
        <v>736</v>
      </c>
      <c r="H239" s="174" t="s">
        <v>141</v>
      </c>
      <c r="I239" s="11" t="s">
        <v>1784</v>
      </c>
      <c r="J239" s="11" t="s">
        <v>3143</v>
      </c>
      <c r="K239" s="130" t="s">
        <v>722</v>
      </c>
      <c r="L239" s="130" t="s">
        <v>775</v>
      </c>
      <c r="M239" s="130" t="s">
        <v>854</v>
      </c>
      <c r="N239" s="130" t="s">
        <v>2224</v>
      </c>
      <c r="O239" s="130" t="s">
        <v>3144</v>
      </c>
      <c r="P239" s="175"/>
      <c r="Q239" s="176" t="s">
        <v>3140</v>
      </c>
      <c r="R239" s="176"/>
      <c r="S239" s="176" t="s">
        <v>3145</v>
      </c>
      <c r="T239" s="175"/>
      <c r="U239" s="175">
        <v>210239</v>
      </c>
      <c r="V239" s="177" t="s">
        <v>3142</v>
      </c>
      <c r="W239" s="178"/>
      <c r="X239" s="175"/>
    </row>
    <row r="240" spans="1:24">
      <c r="A240" t="str">
        <f t="shared" si="3"/>
        <v>SR_M_A10_C85_88_09-02[mid] | SR_T_S09_S09_DLMA[A:GV1]</v>
      </c>
      <c r="B240" s="171" t="s">
        <v>614</v>
      </c>
      <c r="C240" s="172" t="s">
        <v>631</v>
      </c>
      <c r="D240" s="173" t="s">
        <v>605</v>
      </c>
      <c r="E240" s="110" t="s">
        <v>662</v>
      </c>
      <c r="F240" s="11" t="s">
        <v>720</v>
      </c>
      <c r="G240" s="11" t="s">
        <v>736</v>
      </c>
      <c r="H240" s="174" t="s">
        <v>129</v>
      </c>
      <c r="I240" s="11" t="s">
        <v>1784</v>
      </c>
      <c r="J240" s="11" t="s">
        <v>3146</v>
      </c>
      <c r="K240" s="130" t="s">
        <v>722</v>
      </c>
      <c r="L240" s="130" t="s">
        <v>775</v>
      </c>
      <c r="M240" s="130" t="s">
        <v>1978</v>
      </c>
      <c r="N240" s="130" t="s">
        <v>977</v>
      </c>
      <c r="O240" s="130" t="s">
        <v>2598</v>
      </c>
      <c r="P240" s="175"/>
      <c r="Q240" s="176" t="s">
        <v>3147</v>
      </c>
      <c r="R240" s="176"/>
      <c r="S240" s="176" t="s">
        <v>3148</v>
      </c>
      <c r="T240" s="175"/>
      <c r="U240" s="175">
        <v>210240</v>
      </c>
      <c r="V240" s="177" t="s">
        <v>3134</v>
      </c>
      <c r="W240" s="178"/>
      <c r="X240" s="175"/>
    </row>
    <row r="241" spans="1:24">
      <c r="A241" t="str">
        <f t="shared" si="3"/>
        <v>SR_M_A10_C85_88_09-02[mid] | SR_T_S09_S09_DLMB[B:GV1]</v>
      </c>
      <c r="B241" s="171" t="s">
        <v>614</v>
      </c>
      <c r="C241" s="172" t="s">
        <v>631</v>
      </c>
      <c r="D241" s="173" t="s">
        <v>605</v>
      </c>
      <c r="E241" s="110" t="s">
        <v>662</v>
      </c>
      <c r="F241" s="11" t="s">
        <v>720</v>
      </c>
      <c r="G241" s="11" t="s">
        <v>736</v>
      </c>
      <c r="H241" s="174" t="s">
        <v>129</v>
      </c>
      <c r="I241" s="11" t="s">
        <v>1784</v>
      </c>
      <c r="J241" s="11" t="s">
        <v>3149</v>
      </c>
      <c r="K241" s="130" t="s">
        <v>722</v>
      </c>
      <c r="L241" s="130" t="s">
        <v>775</v>
      </c>
      <c r="M241" s="130" t="s">
        <v>2019</v>
      </c>
      <c r="N241" s="130" t="s">
        <v>1009</v>
      </c>
      <c r="O241" s="130" t="s">
        <v>2602</v>
      </c>
      <c r="P241" s="175"/>
      <c r="Q241" s="176" t="s">
        <v>3147</v>
      </c>
      <c r="R241" s="176"/>
      <c r="S241" s="176" t="s">
        <v>3150</v>
      </c>
      <c r="T241" s="175"/>
      <c r="U241" s="175">
        <v>210241</v>
      </c>
      <c r="V241" s="177" t="s">
        <v>3134</v>
      </c>
      <c r="W241" s="178"/>
      <c r="X241" s="175"/>
    </row>
    <row r="242" spans="1:24">
      <c r="A242" t="str">
        <f t="shared" si="3"/>
        <v>SR_M_A10_C85_88_09-03[mid] | SR_T_S09_S09_DLMA[A:GV1]</v>
      </c>
      <c r="B242" s="171" t="s">
        <v>614</v>
      </c>
      <c r="C242" s="172" t="s">
        <v>631</v>
      </c>
      <c r="D242" s="173" t="s">
        <v>605</v>
      </c>
      <c r="E242" s="110" t="s">
        <v>662</v>
      </c>
      <c r="F242" s="11" t="s">
        <v>720</v>
      </c>
      <c r="G242" s="11" t="s">
        <v>736</v>
      </c>
      <c r="H242" s="174" t="s">
        <v>130</v>
      </c>
      <c r="I242" s="11" t="s">
        <v>1784</v>
      </c>
      <c r="J242" s="11" t="s">
        <v>3151</v>
      </c>
      <c r="K242" s="130" t="s">
        <v>722</v>
      </c>
      <c r="L242" s="130" t="s">
        <v>775</v>
      </c>
      <c r="M242" s="130" t="s">
        <v>1978</v>
      </c>
      <c r="N242" s="130" t="s">
        <v>977</v>
      </c>
      <c r="O242" s="130" t="s">
        <v>2605</v>
      </c>
      <c r="P242" s="175"/>
      <c r="Q242" s="176" t="s">
        <v>3152</v>
      </c>
      <c r="R242" s="176"/>
      <c r="S242" s="176" t="s">
        <v>3148</v>
      </c>
      <c r="T242" s="175"/>
      <c r="U242" s="175">
        <v>210242</v>
      </c>
      <c r="V242" s="177" t="s">
        <v>3153</v>
      </c>
      <c r="W242" s="178"/>
      <c r="X242" s="175"/>
    </row>
    <row r="243" spans="1:24">
      <c r="A243" t="str">
        <f t="shared" si="3"/>
        <v>SR_M_A10_C85_88_09-03[mid] | SR_T_S09_S09_DLMB[B:GV1]</v>
      </c>
      <c r="B243" s="171" t="s">
        <v>614</v>
      </c>
      <c r="C243" s="172" t="s">
        <v>631</v>
      </c>
      <c r="D243" s="173" t="s">
        <v>605</v>
      </c>
      <c r="E243" s="110" t="s">
        <v>662</v>
      </c>
      <c r="F243" s="11" t="s">
        <v>720</v>
      </c>
      <c r="G243" s="11" t="s">
        <v>736</v>
      </c>
      <c r="H243" s="174" t="s">
        <v>130</v>
      </c>
      <c r="I243" s="11" t="s">
        <v>1784</v>
      </c>
      <c r="J243" s="11" t="s">
        <v>3154</v>
      </c>
      <c r="K243" s="130" t="s">
        <v>722</v>
      </c>
      <c r="L243" s="130" t="s">
        <v>775</v>
      </c>
      <c r="M243" s="130" t="s">
        <v>2019</v>
      </c>
      <c r="N243" s="130" t="s">
        <v>1009</v>
      </c>
      <c r="O243" s="130" t="s">
        <v>2609</v>
      </c>
      <c r="P243" s="175"/>
      <c r="Q243" s="176" t="s">
        <v>3152</v>
      </c>
      <c r="R243" s="176"/>
      <c r="S243" s="176" t="s">
        <v>3150</v>
      </c>
      <c r="T243" s="175"/>
      <c r="U243" s="175">
        <v>210243</v>
      </c>
      <c r="V243" s="177" t="s">
        <v>3153</v>
      </c>
      <c r="W243" s="178"/>
      <c r="X243" s="175"/>
    </row>
    <row r="244" spans="1:24">
      <c r="A244" t="str">
        <f t="shared" si="3"/>
        <v>SR_M_A10_C85_88_09-02[mid] | SR_T_S09_S09_FODO[A:VC15]</v>
      </c>
      <c r="B244" s="171" t="s">
        <v>614</v>
      </c>
      <c r="C244" s="172" t="s">
        <v>634</v>
      </c>
      <c r="D244" s="173" t="s">
        <v>605</v>
      </c>
      <c r="E244" s="110" t="s">
        <v>2454</v>
      </c>
      <c r="F244" s="11" t="s">
        <v>720</v>
      </c>
      <c r="G244" s="11" t="s">
        <v>736</v>
      </c>
      <c r="H244" s="174" t="s">
        <v>129</v>
      </c>
      <c r="I244" s="11" t="s">
        <v>1784</v>
      </c>
      <c r="J244" s="11" t="s">
        <v>3155</v>
      </c>
      <c r="K244" s="130" t="s">
        <v>722</v>
      </c>
      <c r="L244" s="130" t="s">
        <v>775</v>
      </c>
      <c r="M244" s="130" t="s">
        <v>819</v>
      </c>
      <c r="N244" s="130" t="s">
        <v>2163</v>
      </c>
      <c r="O244" s="130" t="s">
        <v>3156</v>
      </c>
      <c r="P244" s="175"/>
      <c r="Q244" s="185" t="s">
        <v>3157</v>
      </c>
      <c r="R244" s="185"/>
      <c r="S244" s="176" t="s">
        <v>3158</v>
      </c>
      <c r="T244" s="175"/>
      <c r="U244" s="175">
        <v>210244</v>
      </c>
      <c r="V244" s="177" t="s">
        <v>3134</v>
      </c>
      <c r="W244" s="178"/>
      <c r="X244" s="175"/>
    </row>
    <row r="245" spans="1:24">
      <c r="A245" t="str">
        <f t="shared" si="3"/>
        <v>SR_M_A10_C85_88_09-02[mid] | SR_T_S09_S09_FODO[A:VC15]</v>
      </c>
      <c r="B245" s="171" t="s">
        <v>614</v>
      </c>
      <c r="C245" s="172" t="s">
        <v>631</v>
      </c>
      <c r="D245" s="173" t="s">
        <v>605</v>
      </c>
      <c r="E245" s="110" t="s">
        <v>662</v>
      </c>
      <c r="F245" s="11" t="s">
        <v>720</v>
      </c>
      <c r="G245" s="11" t="s">
        <v>736</v>
      </c>
      <c r="H245" s="174" t="s">
        <v>129</v>
      </c>
      <c r="I245" s="11" t="s">
        <v>1784</v>
      </c>
      <c r="J245" s="11" t="s">
        <v>3155</v>
      </c>
      <c r="K245" s="130" t="s">
        <v>722</v>
      </c>
      <c r="L245" s="130" t="s">
        <v>775</v>
      </c>
      <c r="M245" s="130" t="s">
        <v>819</v>
      </c>
      <c r="N245" s="130" t="s">
        <v>2163</v>
      </c>
      <c r="O245" s="130" t="s">
        <v>3159</v>
      </c>
      <c r="P245" s="175"/>
      <c r="Q245" s="176" t="s">
        <v>3160</v>
      </c>
      <c r="R245" s="176"/>
      <c r="S245" s="176" t="s">
        <v>3161</v>
      </c>
      <c r="T245" s="175"/>
      <c r="U245" s="175">
        <v>210245</v>
      </c>
      <c r="V245" s="177" t="s">
        <v>3134</v>
      </c>
      <c r="W245" s="178"/>
      <c r="X245" s="175"/>
    </row>
    <row r="246" spans="1:24">
      <c r="A246" t="str">
        <f t="shared" si="3"/>
        <v>SR_M_A10_C85_88_09-02[mid] | SR_T_S09_S09_FODO[A:VC15]</v>
      </c>
      <c r="B246" s="171" t="s">
        <v>614</v>
      </c>
      <c r="C246" s="172" t="s">
        <v>631</v>
      </c>
      <c r="D246" s="173" t="s">
        <v>605</v>
      </c>
      <c r="E246" s="181" t="s">
        <v>662</v>
      </c>
      <c r="F246" s="11" t="s">
        <v>720</v>
      </c>
      <c r="G246" s="11" t="s">
        <v>736</v>
      </c>
      <c r="H246" s="174" t="s">
        <v>129</v>
      </c>
      <c r="I246" s="11" t="s">
        <v>1784</v>
      </c>
      <c r="J246" s="11" t="s">
        <v>3162</v>
      </c>
      <c r="K246" s="130" t="s">
        <v>722</v>
      </c>
      <c r="L246" s="130" t="s">
        <v>775</v>
      </c>
      <c r="M246" s="130" t="s">
        <v>819</v>
      </c>
      <c r="N246" s="130" t="s">
        <v>2163</v>
      </c>
      <c r="O246" s="130" t="s">
        <v>3163</v>
      </c>
      <c r="P246" s="175"/>
      <c r="Q246" s="176" t="s">
        <v>3160</v>
      </c>
      <c r="R246" s="176"/>
      <c r="S246" s="176" t="s">
        <v>3164</v>
      </c>
      <c r="T246" s="175"/>
      <c r="U246" s="175">
        <v>210246</v>
      </c>
      <c r="V246" s="177" t="s">
        <v>3134</v>
      </c>
      <c r="W246" s="178"/>
      <c r="X246" s="175"/>
    </row>
    <row r="247" spans="1:24">
      <c r="A247" t="str">
        <f t="shared" si="3"/>
        <v>SR_M_A10_C85_88_09-02[mid] | SR_T_S09_S09_FODO[A:VC15]</v>
      </c>
      <c r="B247" s="171" t="s">
        <v>614</v>
      </c>
      <c r="C247" s="172" t="s">
        <v>631</v>
      </c>
      <c r="D247" s="173" t="s">
        <v>605</v>
      </c>
      <c r="E247" s="110" t="s">
        <v>652</v>
      </c>
      <c r="F247" s="11" t="s">
        <v>720</v>
      </c>
      <c r="G247" s="11" t="s">
        <v>736</v>
      </c>
      <c r="H247" s="174" t="s">
        <v>129</v>
      </c>
      <c r="I247" s="11" t="s">
        <v>1784</v>
      </c>
      <c r="J247" s="11" t="s">
        <v>3165</v>
      </c>
      <c r="K247" s="130" t="s">
        <v>722</v>
      </c>
      <c r="L247" s="130" t="s">
        <v>775</v>
      </c>
      <c r="M247" s="130" t="s">
        <v>819</v>
      </c>
      <c r="N247" s="130" t="s">
        <v>2163</v>
      </c>
      <c r="O247" s="130" t="s">
        <v>3166</v>
      </c>
      <c r="P247" s="175"/>
      <c r="Q247" s="176" t="s">
        <v>3167</v>
      </c>
      <c r="R247" s="176"/>
      <c r="S247" s="176" t="s">
        <v>3168</v>
      </c>
      <c r="T247" s="175"/>
      <c r="U247" s="175">
        <v>210247</v>
      </c>
      <c r="V247" s="177" t="s">
        <v>3134</v>
      </c>
      <c r="W247" s="178"/>
      <c r="X247" s="175"/>
    </row>
    <row r="248" spans="1:24">
      <c r="A248" t="str">
        <f t="shared" si="3"/>
        <v>SR_M_A10_C85_88_09-02[mid] | SR_T_S09_S09_FODO[A:VC15]</v>
      </c>
      <c r="B248" s="171" t="s">
        <v>614</v>
      </c>
      <c r="C248" s="172" t="s">
        <v>634</v>
      </c>
      <c r="D248" s="173" t="s">
        <v>605</v>
      </c>
      <c r="E248" s="110" t="s">
        <v>655</v>
      </c>
      <c r="F248" s="11" t="s">
        <v>720</v>
      </c>
      <c r="G248" s="11" t="s">
        <v>736</v>
      </c>
      <c r="H248" s="174" t="s">
        <v>129</v>
      </c>
      <c r="I248" s="11" t="s">
        <v>1784</v>
      </c>
      <c r="J248" s="11" t="s">
        <v>3169</v>
      </c>
      <c r="K248" s="130" t="s">
        <v>722</v>
      </c>
      <c r="L248" s="130" t="s">
        <v>775</v>
      </c>
      <c r="M248" s="130" t="s">
        <v>819</v>
      </c>
      <c r="N248" s="130" t="s">
        <v>2163</v>
      </c>
      <c r="O248" s="130" t="s">
        <v>3170</v>
      </c>
      <c r="P248" s="175"/>
      <c r="Q248" s="176" t="s">
        <v>3167</v>
      </c>
      <c r="R248" s="176"/>
      <c r="S248" s="176" t="s">
        <v>3171</v>
      </c>
      <c r="T248" s="175"/>
      <c r="U248" s="175">
        <v>210248</v>
      </c>
      <c r="V248" s="177" t="s">
        <v>3134</v>
      </c>
      <c r="W248" s="178"/>
      <c r="X248" s="175"/>
    </row>
    <row r="249" spans="1:24">
      <c r="A249" t="str">
        <f t="shared" si="3"/>
        <v>[] | []</v>
      </c>
      <c r="B249" s="171"/>
      <c r="C249" s="172"/>
      <c r="D249" s="173"/>
      <c r="E249" s="110"/>
      <c r="F249" s="11"/>
      <c r="G249" s="11"/>
      <c r="H249" s="11"/>
      <c r="I249" s="11"/>
      <c r="J249" s="11"/>
      <c r="K249" s="130"/>
      <c r="L249" s="130"/>
      <c r="M249" s="130"/>
      <c r="N249" s="130"/>
      <c r="O249" s="130"/>
      <c r="P249" s="175"/>
      <c r="Q249" s="175"/>
      <c r="R249" s="175"/>
      <c r="S249" s="175"/>
      <c r="T249" s="175"/>
      <c r="U249" s="175">
        <v>210249</v>
      </c>
      <c r="V249" s="177"/>
      <c r="W249" s="178"/>
      <c r="X249" s="175"/>
    </row>
    <row r="250" spans="1:24">
      <c r="A250" t="str">
        <f t="shared" si="3"/>
        <v>SR_M_A10_C85_88_10-02[mid] | SR_T_S10_S10_DLMA[A:VC3]</v>
      </c>
      <c r="B250" s="171" t="s">
        <v>614</v>
      </c>
      <c r="C250" s="172" t="s">
        <v>634</v>
      </c>
      <c r="D250" s="173" t="s">
        <v>605</v>
      </c>
      <c r="E250" s="110" t="s">
        <v>659</v>
      </c>
      <c r="F250" s="11" t="s">
        <v>720</v>
      </c>
      <c r="G250" s="11" t="s">
        <v>736</v>
      </c>
      <c r="H250" s="174" t="s">
        <v>141</v>
      </c>
      <c r="I250" s="11" t="s">
        <v>1784</v>
      </c>
      <c r="J250" s="11" t="s">
        <v>3172</v>
      </c>
      <c r="K250" s="130" t="s">
        <v>722</v>
      </c>
      <c r="L250" s="130" t="s">
        <v>776</v>
      </c>
      <c r="M250" s="130" t="s">
        <v>1979</v>
      </c>
      <c r="N250" s="130" t="s">
        <v>986</v>
      </c>
      <c r="O250" s="130" t="s">
        <v>2543</v>
      </c>
      <c r="P250" s="175"/>
      <c r="Q250" s="176" t="s">
        <v>3173</v>
      </c>
      <c r="R250" s="176"/>
      <c r="S250" s="176" t="s">
        <v>3174</v>
      </c>
      <c r="T250" s="175"/>
      <c r="U250" s="175">
        <v>210250</v>
      </c>
      <c r="V250" s="177" t="s">
        <v>3175</v>
      </c>
      <c r="W250" s="178"/>
      <c r="X250" s="175"/>
    </row>
    <row r="251" spans="1:24">
      <c r="A251" t="str">
        <f t="shared" si="3"/>
        <v>SR_M_A10_C85_88_10-02[mid] | SR_T_S10_S10_DLMA[A:VC6]</v>
      </c>
      <c r="B251" s="171" t="s">
        <v>614</v>
      </c>
      <c r="C251" s="172" t="s">
        <v>634</v>
      </c>
      <c r="D251" s="173" t="s">
        <v>605</v>
      </c>
      <c r="E251" s="110" t="s">
        <v>659</v>
      </c>
      <c r="F251" s="11" t="s">
        <v>720</v>
      </c>
      <c r="G251" s="11" t="s">
        <v>736</v>
      </c>
      <c r="H251" s="174" t="s">
        <v>141</v>
      </c>
      <c r="I251" s="11" t="s">
        <v>1784</v>
      </c>
      <c r="J251" s="11" t="s">
        <v>3176</v>
      </c>
      <c r="K251" s="130" t="s">
        <v>722</v>
      </c>
      <c r="L251" s="130" t="s">
        <v>776</v>
      </c>
      <c r="M251" s="130" t="s">
        <v>1979</v>
      </c>
      <c r="N251" s="130" t="s">
        <v>993</v>
      </c>
      <c r="O251" s="130" t="s">
        <v>2548</v>
      </c>
      <c r="P251" s="175"/>
      <c r="Q251" s="176" t="s">
        <v>3173</v>
      </c>
      <c r="R251" s="176"/>
      <c r="S251" s="176" t="s">
        <v>3177</v>
      </c>
      <c r="T251" s="175"/>
      <c r="U251" s="175">
        <v>210251</v>
      </c>
      <c r="V251" s="177" t="s">
        <v>3175</v>
      </c>
      <c r="W251" s="178"/>
      <c r="X251" s="175"/>
    </row>
    <row r="252" spans="1:24">
      <c r="A252" t="str">
        <f t="shared" si="3"/>
        <v>SR_M_A10_C85_88_10-02[mid] | SR_T_S10_S10_DLMA[A:VC8]</v>
      </c>
      <c r="B252" s="171" t="s">
        <v>614</v>
      </c>
      <c r="C252" s="172" t="s">
        <v>634</v>
      </c>
      <c r="D252" s="173" t="s">
        <v>605</v>
      </c>
      <c r="E252" s="110" t="s">
        <v>659</v>
      </c>
      <c r="F252" s="11" t="s">
        <v>720</v>
      </c>
      <c r="G252" s="11" t="s">
        <v>736</v>
      </c>
      <c r="H252" s="174" t="s">
        <v>141</v>
      </c>
      <c r="I252" s="11" t="s">
        <v>1784</v>
      </c>
      <c r="J252" s="11" t="s">
        <v>3178</v>
      </c>
      <c r="K252" s="130" t="s">
        <v>722</v>
      </c>
      <c r="L252" s="130" t="s">
        <v>776</v>
      </c>
      <c r="M252" s="130" t="s">
        <v>1979</v>
      </c>
      <c r="N252" s="130" t="s">
        <v>999</v>
      </c>
      <c r="O252" s="130" t="s">
        <v>2551</v>
      </c>
      <c r="P252" s="175"/>
      <c r="Q252" s="176" t="s">
        <v>3173</v>
      </c>
      <c r="R252" s="176"/>
      <c r="S252" s="176" t="s">
        <v>3179</v>
      </c>
      <c r="T252" s="175"/>
      <c r="U252" s="175">
        <v>210252</v>
      </c>
      <c r="V252" s="177" t="s">
        <v>3175</v>
      </c>
      <c r="W252" s="178"/>
      <c r="X252" s="175"/>
    </row>
    <row r="253" spans="1:24">
      <c r="A253" t="str">
        <f t="shared" si="3"/>
        <v>SR_M_A10_C85_88_10-02[mid] | SR_T_S10_S10_QMQA[A:VC12]</v>
      </c>
      <c r="B253" s="171" t="s">
        <v>614</v>
      </c>
      <c r="C253" s="172" t="s">
        <v>634</v>
      </c>
      <c r="D253" s="173" t="s">
        <v>605</v>
      </c>
      <c r="E253" s="110" t="s">
        <v>659</v>
      </c>
      <c r="F253" s="11" t="s">
        <v>720</v>
      </c>
      <c r="G253" s="11" t="s">
        <v>736</v>
      </c>
      <c r="H253" s="174" t="s">
        <v>141</v>
      </c>
      <c r="I253" s="11" t="s">
        <v>1784</v>
      </c>
      <c r="J253" s="11" t="s">
        <v>3180</v>
      </c>
      <c r="K253" s="130" t="s">
        <v>722</v>
      </c>
      <c r="L253" s="130" t="s">
        <v>776</v>
      </c>
      <c r="M253" s="130" t="s">
        <v>2102</v>
      </c>
      <c r="N253" s="130" t="s">
        <v>2159</v>
      </c>
      <c r="O253" s="130" t="s">
        <v>2554</v>
      </c>
      <c r="P253" s="175"/>
      <c r="Q253" s="176" t="s">
        <v>3173</v>
      </c>
      <c r="R253" s="176"/>
      <c r="S253" s="176" t="s">
        <v>3181</v>
      </c>
      <c r="T253" s="175"/>
      <c r="U253" s="175">
        <v>210253</v>
      </c>
      <c r="V253" s="177" t="s">
        <v>3175</v>
      </c>
      <c r="W253" s="178"/>
      <c r="X253" s="175"/>
    </row>
    <row r="254" spans="1:24">
      <c r="A254" t="str">
        <f t="shared" si="3"/>
        <v>SR_M_A10_C85_88_10-02[mid] | SR_T_S10_S10_FODO[A:VC15]</v>
      </c>
      <c r="B254" s="171" t="s">
        <v>614</v>
      </c>
      <c r="C254" s="172" t="s">
        <v>634</v>
      </c>
      <c r="D254" s="173" t="s">
        <v>605</v>
      </c>
      <c r="E254" s="110" t="s">
        <v>659</v>
      </c>
      <c r="F254" s="11" t="s">
        <v>720</v>
      </c>
      <c r="G254" s="11" t="s">
        <v>736</v>
      </c>
      <c r="H254" s="174" t="s">
        <v>141</v>
      </c>
      <c r="I254" s="11" t="s">
        <v>1784</v>
      </c>
      <c r="J254" s="11" t="s">
        <v>3182</v>
      </c>
      <c r="K254" s="130" t="s">
        <v>722</v>
      </c>
      <c r="L254" s="130" t="s">
        <v>776</v>
      </c>
      <c r="M254" s="130" t="s">
        <v>820</v>
      </c>
      <c r="N254" s="130" t="s">
        <v>2163</v>
      </c>
      <c r="O254" s="130" t="s">
        <v>2557</v>
      </c>
      <c r="P254" s="175"/>
      <c r="Q254" s="176" t="s">
        <v>3183</v>
      </c>
      <c r="R254" s="176"/>
      <c r="S254" s="176" t="s">
        <v>3184</v>
      </c>
      <c r="T254" s="175"/>
      <c r="U254" s="175">
        <v>210254</v>
      </c>
      <c r="V254" s="177" t="s">
        <v>3175</v>
      </c>
      <c r="W254" s="178"/>
      <c r="X254" s="175"/>
    </row>
    <row r="255" spans="1:24">
      <c r="A255" t="str">
        <f t="shared" si="3"/>
        <v>SR_M_A10_C85_88_10-02[mid] | SR_T_S10_S10_QMQB[B:VC9]</v>
      </c>
      <c r="B255" s="171" t="s">
        <v>614</v>
      </c>
      <c r="C255" s="172" t="s">
        <v>634</v>
      </c>
      <c r="D255" s="173" t="s">
        <v>605</v>
      </c>
      <c r="E255" s="110" t="s">
        <v>659</v>
      </c>
      <c r="F255" s="11" t="s">
        <v>720</v>
      </c>
      <c r="G255" s="11" t="s">
        <v>736</v>
      </c>
      <c r="H255" s="174" t="s">
        <v>141</v>
      </c>
      <c r="I255" s="11" t="s">
        <v>1784</v>
      </c>
      <c r="J255" s="11" t="s">
        <v>3185</v>
      </c>
      <c r="K255" s="130" t="s">
        <v>722</v>
      </c>
      <c r="L255" s="130" t="s">
        <v>776</v>
      </c>
      <c r="M255" s="130" t="s">
        <v>2061</v>
      </c>
      <c r="N255" s="130" t="s">
        <v>1031</v>
      </c>
      <c r="O255" s="130" t="s">
        <v>2561</v>
      </c>
      <c r="P255" s="175"/>
      <c r="Q255" s="176" t="s">
        <v>3183</v>
      </c>
      <c r="R255" s="176"/>
      <c r="S255" s="176" t="s">
        <v>3186</v>
      </c>
      <c r="T255" s="175"/>
      <c r="U255" s="175">
        <v>210255</v>
      </c>
      <c r="V255" s="177" t="s">
        <v>3175</v>
      </c>
      <c r="W255" s="178"/>
      <c r="X255" s="175"/>
    </row>
    <row r="256" spans="1:24">
      <c r="A256" t="str">
        <f t="shared" si="3"/>
        <v>SR_M_A10_C85_88_10-02[mid] | SR_T_S10_S10_DLMB[B:VC6]</v>
      </c>
      <c r="B256" s="171" t="s">
        <v>614</v>
      </c>
      <c r="C256" s="172" t="s">
        <v>634</v>
      </c>
      <c r="D256" s="173" t="s">
        <v>605</v>
      </c>
      <c r="E256" s="110" t="s">
        <v>659</v>
      </c>
      <c r="F256" s="11" t="s">
        <v>720</v>
      </c>
      <c r="G256" s="11" t="s">
        <v>736</v>
      </c>
      <c r="H256" s="174" t="s">
        <v>141</v>
      </c>
      <c r="I256" s="11" t="s">
        <v>1784</v>
      </c>
      <c r="J256" s="11" t="s">
        <v>3187</v>
      </c>
      <c r="K256" s="130" t="s">
        <v>722</v>
      </c>
      <c r="L256" s="130" t="s">
        <v>776</v>
      </c>
      <c r="M256" s="130" t="s">
        <v>2020</v>
      </c>
      <c r="N256" s="130" t="s">
        <v>1024</v>
      </c>
      <c r="O256" s="130" t="s">
        <v>2564</v>
      </c>
      <c r="P256" s="175"/>
      <c r="Q256" s="176" t="s">
        <v>3183</v>
      </c>
      <c r="R256" s="176"/>
      <c r="S256" s="176" t="s">
        <v>3188</v>
      </c>
      <c r="T256" s="175"/>
      <c r="U256" s="175">
        <v>210256</v>
      </c>
      <c r="V256" s="177" t="s">
        <v>3175</v>
      </c>
      <c r="W256" s="178"/>
      <c r="X256" s="175"/>
    </row>
    <row r="257" spans="1:24">
      <c r="A257" t="str">
        <f t="shared" si="3"/>
        <v>SR_M_A10_C85_88_10-02[mid] | SR_T_S10_S10_DLMB[B:VC5]</v>
      </c>
      <c r="B257" s="171" t="s">
        <v>614</v>
      </c>
      <c r="C257" s="172" t="s">
        <v>634</v>
      </c>
      <c r="D257" s="173" t="s">
        <v>605</v>
      </c>
      <c r="E257" s="110" t="s">
        <v>659</v>
      </c>
      <c r="F257" s="11" t="s">
        <v>720</v>
      </c>
      <c r="G257" s="11" t="s">
        <v>736</v>
      </c>
      <c r="H257" s="174" t="s">
        <v>141</v>
      </c>
      <c r="I257" s="11" t="s">
        <v>1784</v>
      </c>
      <c r="J257" s="11" t="s">
        <v>3189</v>
      </c>
      <c r="K257" s="130" t="s">
        <v>722</v>
      </c>
      <c r="L257" s="130" t="s">
        <v>776</v>
      </c>
      <c r="M257" s="130" t="s">
        <v>2020</v>
      </c>
      <c r="N257" s="130" t="s">
        <v>1022</v>
      </c>
      <c r="O257" s="130" t="s">
        <v>2567</v>
      </c>
      <c r="P257" s="175"/>
      <c r="Q257" s="176" t="s">
        <v>3183</v>
      </c>
      <c r="R257" s="176"/>
      <c r="S257" s="176" t="s">
        <v>3190</v>
      </c>
      <c r="T257" s="175"/>
      <c r="U257" s="175">
        <v>210257</v>
      </c>
      <c r="V257" s="177" t="s">
        <v>3175</v>
      </c>
      <c r="W257" s="178"/>
      <c r="X257" s="175"/>
    </row>
    <row r="258" spans="1:24">
      <c r="A258" t="str">
        <f t="shared" si="3"/>
        <v>SR_M_A10_C85_88_10-02[mid] | SR_T_S10_S10_DLMB[B:VC3]</v>
      </c>
      <c r="B258" s="171" t="s">
        <v>614</v>
      </c>
      <c r="C258" s="172" t="s">
        <v>634</v>
      </c>
      <c r="D258" s="173" t="s">
        <v>605</v>
      </c>
      <c r="E258" s="110" t="s">
        <v>659</v>
      </c>
      <c r="F258" s="11" t="s">
        <v>720</v>
      </c>
      <c r="G258" s="11" t="s">
        <v>736</v>
      </c>
      <c r="H258" s="174" t="s">
        <v>141</v>
      </c>
      <c r="I258" s="11" t="s">
        <v>1784</v>
      </c>
      <c r="J258" s="11" t="s">
        <v>3191</v>
      </c>
      <c r="K258" s="130" t="s">
        <v>722</v>
      </c>
      <c r="L258" s="130" t="s">
        <v>776</v>
      </c>
      <c r="M258" s="130" t="s">
        <v>2020</v>
      </c>
      <c r="N258" s="130" t="s">
        <v>1016</v>
      </c>
      <c r="O258" s="130" t="s">
        <v>2570</v>
      </c>
      <c r="P258" s="175"/>
      <c r="Q258" s="176" t="s">
        <v>3192</v>
      </c>
      <c r="R258" s="176"/>
      <c r="S258" s="176" t="s">
        <v>3193</v>
      </c>
      <c r="T258" s="175"/>
      <c r="U258" s="175">
        <v>210258</v>
      </c>
      <c r="V258" s="177" t="s">
        <v>3175</v>
      </c>
      <c r="W258" s="178"/>
      <c r="X258" s="175"/>
    </row>
    <row r="259" spans="1:24">
      <c r="A259" t="str">
        <f t="shared" si="3"/>
        <v>SR_M_A10_C85_88_10-02[mid] | SR_T_S10_S10_ID[DS:IDVC]</v>
      </c>
      <c r="B259" s="171" t="s">
        <v>614</v>
      </c>
      <c r="C259" s="172" t="s">
        <v>634</v>
      </c>
      <c r="D259" s="173" t="s">
        <v>605</v>
      </c>
      <c r="E259" s="110" t="s">
        <v>659</v>
      </c>
      <c r="F259" s="11" t="s">
        <v>720</v>
      </c>
      <c r="G259" s="11" t="s">
        <v>736</v>
      </c>
      <c r="H259" s="174" t="s">
        <v>141</v>
      </c>
      <c r="I259" s="11" t="s">
        <v>1784</v>
      </c>
      <c r="J259" s="11" t="s">
        <v>3194</v>
      </c>
      <c r="K259" s="130" t="s">
        <v>722</v>
      </c>
      <c r="L259" s="130" t="s">
        <v>776</v>
      </c>
      <c r="M259" s="130" t="s">
        <v>855</v>
      </c>
      <c r="N259" s="130" t="s">
        <v>2224</v>
      </c>
      <c r="O259" s="130" t="s">
        <v>2574</v>
      </c>
      <c r="P259" s="175"/>
      <c r="Q259" s="2" t="s">
        <v>3195</v>
      </c>
      <c r="R259" s="2"/>
      <c r="S259" s="176" t="s">
        <v>3196</v>
      </c>
      <c r="T259" s="175"/>
      <c r="U259" s="175">
        <v>210259</v>
      </c>
      <c r="V259" s="177" t="s">
        <v>3175</v>
      </c>
      <c r="W259" s="178"/>
      <c r="X259" s="175"/>
    </row>
    <row r="260" spans="1:24">
      <c r="A260" t="str">
        <f t="shared" si="3"/>
        <v>SR_M_A10_C85_88_09-02[mid] | SR_T_S10_S10_QMQB[B:VC9]</v>
      </c>
      <c r="B260" s="171" t="s">
        <v>614</v>
      </c>
      <c r="C260" s="172" t="s">
        <v>631</v>
      </c>
      <c r="D260" s="173" t="s">
        <v>605</v>
      </c>
      <c r="E260" s="110" t="s">
        <v>652</v>
      </c>
      <c r="F260" s="11" t="s">
        <v>720</v>
      </c>
      <c r="G260" s="11" t="s">
        <v>736</v>
      </c>
      <c r="H260" s="174" t="s">
        <v>129</v>
      </c>
      <c r="I260" s="11" t="s">
        <v>1784</v>
      </c>
      <c r="J260" s="11" t="s">
        <v>3197</v>
      </c>
      <c r="K260" s="130" t="s">
        <v>722</v>
      </c>
      <c r="L260" s="130" t="s">
        <v>776</v>
      </c>
      <c r="M260" s="130" t="s">
        <v>2061</v>
      </c>
      <c r="N260" s="130" t="s">
        <v>1031</v>
      </c>
      <c r="O260" s="130" t="s">
        <v>3198</v>
      </c>
      <c r="P260" s="175"/>
      <c r="Q260" s="176" t="s">
        <v>3132</v>
      </c>
      <c r="R260" s="176"/>
      <c r="S260" s="176" t="s">
        <v>3199</v>
      </c>
      <c r="T260" s="175"/>
      <c r="U260" s="175">
        <v>210260</v>
      </c>
      <c r="V260" s="177" t="s">
        <v>3134</v>
      </c>
      <c r="W260" s="178"/>
      <c r="X260" s="175"/>
    </row>
    <row r="261" spans="1:24">
      <c r="A261" t="str">
        <f t="shared" si="3"/>
        <v>SR_M_A10_C85_88_09-02[mid] | SR_T_S10_S10_QMQB[B:VC9]</v>
      </c>
      <c r="B261" s="171" t="s">
        <v>614</v>
      </c>
      <c r="C261" s="172" t="s">
        <v>634</v>
      </c>
      <c r="D261" s="173" t="s">
        <v>605</v>
      </c>
      <c r="E261" s="110" t="s">
        <v>655</v>
      </c>
      <c r="F261" s="11" t="s">
        <v>720</v>
      </c>
      <c r="G261" s="11" t="s">
        <v>736</v>
      </c>
      <c r="H261" s="174" t="s">
        <v>129</v>
      </c>
      <c r="I261" s="11" t="s">
        <v>1784</v>
      </c>
      <c r="J261" s="11" t="s">
        <v>3200</v>
      </c>
      <c r="K261" s="130" t="s">
        <v>722</v>
      </c>
      <c r="L261" s="130" t="s">
        <v>776</v>
      </c>
      <c r="M261" s="130" t="s">
        <v>2061</v>
      </c>
      <c r="N261" s="130" t="s">
        <v>1031</v>
      </c>
      <c r="O261" s="130" t="s">
        <v>3201</v>
      </c>
      <c r="P261" s="175"/>
      <c r="Q261" s="176" t="s">
        <v>3132</v>
      </c>
      <c r="R261" s="176"/>
      <c r="S261" s="176" t="s">
        <v>3202</v>
      </c>
      <c r="T261" s="175"/>
      <c r="U261" s="175">
        <v>210261</v>
      </c>
      <c r="V261" s="177" t="s">
        <v>3134</v>
      </c>
      <c r="W261" s="178"/>
      <c r="X261" s="175"/>
    </row>
    <row r="262" spans="1:24">
      <c r="A262" t="str">
        <f t="shared" si="3"/>
        <v>SR_M_A10_C85_88_10-02[mid] | SR_T_S10_S10_ID[DS:IDVC]</v>
      </c>
      <c r="B262" s="171" t="s">
        <v>614</v>
      </c>
      <c r="C262" s="172" t="s">
        <v>631</v>
      </c>
      <c r="D262" s="173" t="s">
        <v>605</v>
      </c>
      <c r="E262" s="110" t="s">
        <v>652</v>
      </c>
      <c r="F262" s="11" t="s">
        <v>720</v>
      </c>
      <c r="G262" s="11" t="s">
        <v>736</v>
      </c>
      <c r="H262" s="174" t="s">
        <v>141</v>
      </c>
      <c r="I262" s="11" t="s">
        <v>1784</v>
      </c>
      <c r="J262" s="11" t="s">
        <v>3203</v>
      </c>
      <c r="K262" s="130" t="s">
        <v>722</v>
      </c>
      <c r="L262" s="130" t="s">
        <v>776</v>
      </c>
      <c r="M262" s="130" t="s">
        <v>855</v>
      </c>
      <c r="N262" s="130" t="s">
        <v>2224</v>
      </c>
      <c r="O262" s="130" t="s">
        <v>3204</v>
      </c>
      <c r="P262" s="175"/>
      <c r="Q262" s="176" t="s">
        <v>3140</v>
      </c>
      <c r="R262" s="176"/>
      <c r="S262" s="176" t="s">
        <v>3205</v>
      </c>
      <c r="T262" s="175"/>
      <c r="U262" s="175">
        <v>210262</v>
      </c>
      <c r="V262" s="177" t="s">
        <v>3142</v>
      </c>
      <c r="W262" s="178"/>
      <c r="X262" s="175"/>
    </row>
    <row r="263" spans="1:24">
      <c r="A263" t="str">
        <f t="shared" si="3"/>
        <v>SR_M_A10_C85_88_10-02[mid] | SR_T_S10_S10_ID[DS:IDVC]</v>
      </c>
      <c r="B263" s="171" t="s">
        <v>614</v>
      </c>
      <c r="C263" s="172" t="s">
        <v>634</v>
      </c>
      <c r="D263" s="173" t="s">
        <v>605</v>
      </c>
      <c r="E263" s="110" t="s">
        <v>655</v>
      </c>
      <c r="F263" s="11" t="s">
        <v>720</v>
      </c>
      <c r="G263" s="11" t="s">
        <v>736</v>
      </c>
      <c r="H263" s="174" t="s">
        <v>141</v>
      </c>
      <c r="I263" s="11" t="s">
        <v>1784</v>
      </c>
      <c r="J263" s="11" t="s">
        <v>3206</v>
      </c>
      <c r="K263" s="130" t="s">
        <v>722</v>
      </c>
      <c r="L263" s="130" t="s">
        <v>776</v>
      </c>
      <c r="M263" s="130" t="s">
        <v>855</v>
      </c>
      <c r="N263" s="130" t="s">
        <v>2224</v>
      </c>
      <c r="O263" s="130" t="s">
        <v>3207</v>
      </c>
      <c r="P263" s="175"/>
      <c r="Q263" s="176" t="s">
        <v>3140</v>
      </c>
      <c r="R263" s="176"/>
      <c r="S263" s="176" t="s">
        <v>3208</v>
      </c>
      <c r="T263" s="175"/>
      <c r="U263" s="175">
        <v>210263</v>
      </c>
      <c r="V263" s="177" t="s">
        <v>3142</v>
      </c>
      <c r="W263" s="178"/>
      <c r="X263" s="175"/>
    </row>
    <row r="264" spans="1:24">
      <c r="A264" t="str">
        <f t="shared" si="3"/>
        <v>SR_M_A10_C85_88_10-02[mid] | SR_T_S10_S10_DLMA[A:GV1]</v>
      </c>
      <c r="B264" s="171" t="s">
        <v>614</v>
      </c>
      <c r="C264" s="172" t="s">
        <v>631</v>
      </c>
      <c r="D264" s="173" t="s">
        <v>605</v>
      </c>
      <c r="E264" s="110" t="s">
        <v>662</v>
      </c>
      <c r="F264" s="11" t="s">
        <v>720</v>
      </c>
      <c r="G264" s="11" t="s">
        <v>736</v>
      </c>
      <c r="H264" s="174" t="s">
        <v>141</v>
      </c>
      <c r="I264" s="11" t="s">
        <v>1784</v>
      </c>
      <c r="J264" s="11" t="s">
        <v>3209</v>
      </c>
      <c r="K264" s="130" t="s">
        <v>722</v>
      </c>
      <c r="L264" s="130" t="s">
        <v>776</v>
      </c>
      <c r="M264" s="130" t="s">
        <v>1979</v>
      </c>
      <c r="N264" s="130" t="s">
        <v>977</v>
      </c>
      <c r="O264" s="130" t="s">
        <v>2598</v>
      </c>
      <c r="P264" s="175"/>
      <c r="Q264" s="176" t="s">
        <v>3210</v>
      </c>
      <c r="R264" s="176"/>
      <c r="S264" s="176" t="s">
        <v>3211</v>
      </c>
      <c r="T264" s="175"/>
      <c r="U264" s="175">
        <v>210264</v>
      </c>
      <c r="V264" s="177" t="s">
        <v>3142</v>
      </c>
      <c r="W264" s="178"/>
      <c r="X264" s="175"/>
    </row>
    <row r="265" spans="1:24">
      <c r="A265" t="str">
        <f t="shared" si="3"/>
        <v>SR_M_A10_C85_88_10-02[mid] | SR_T_S10_S10_DLMB[B:GV1]</v>
      </c>
      <c r="B265" s="171" t="s">
        <v>614</v>
      </c>
      <c r="C265" s="172" t="s">
        <v>631</v>
      </c>
      <c r="D265" s="173" t="s">
        <v>605</v>
      </c>
      <c r="E265" s="110" t="s">
        <v>662</v>
      </c>
      <c r="F265" s="11" t="s">
        <v>720</v>
      </c>
      <c r="G265" s="11" t="s">
        <v>736</v>
      </c>
      <c r="H265" s="174" t="s">
        <v>141</v>
      </c>
      <c r="I265" s="11" t="s">
        <v>1784</v>
      </c>
      <c r="J265" s="11" t="s">
        <v>3212</v>
      </c>
      <c r="K265" s="130" t="s">
        <v>722</v>
      </c>
      <c r="L265" s="130" t="s">
        <v>776</v>
      </c>
      <c r="M265" s="130" t="s">
        <v>2020</v>
      </c>
      <c r="N265" s="130" t="s">
        <v>1009</v>
      </c>
      <c r="O265" s="130" t="s">
        <v>2602</v>
      </c>
      <c r="P265" s="175"/>
      <c r="Q265" s="176" t="s">
        <v>3210</v>
      </c>
      <c r="R265" s="176"/>
      <c r="S265" s="176" t="s">
        <v>3213</v>
      </c>
      <c r="T265" s="175"/>
      <c r="U265" s="175">
        <v>210265</v>
      </c>
      <c r="V265" s="177" t="s">
        <v>3142</v>
      </c>
      <c r="W265" s="178"/>
      <c r="X265" s="175"/>
    </row>
    <row r="266" spans="1:24">
      <c r="A266" t="str">
        <f t="shared" si="3"/>
        <v>SR_M_A10_C85_88_09-03[mid] | SR_T_S10_S10_DLMA[A:GV1]</v>
      </c>
      <c r="B266" s="171" t="s">
        <v>614</v>
      </c>
      <c r="C266" s="172" t="s">
        <v>631</v>
      </c>
      <c r="D266" s="173" t="s">
        <v>605</v>
      </c>
      <c r="E266" s="110" t="s">
        <v>662</v>
      </c>
      <c r="F266" s="11" t="s">
        <v>720</v>
      </c>
      <c r="G266" s="11" t="s">
        <v>736</v>
      </c>
      <c r="H266" s="174" t="s">
        <v>130</v>
      </c>
      <c r="I266" s="11" t="s">
        <v>1784</v>
      </c>
      <c r="J266" s="11" t="s">
        <v>3214</v>
      </c>
      <c r="K266" s="130" t="s">
        <v>722</v>
      </c>
      <c r="L266" s="130" t="s">
        <v>776</v>
      </c>
      <c r="M266" s="130" t="s">
        <v>1979</v>
      </c>
      <c r="N266" s="130" t="s">
        <v>977</v>
      </c>
      <c r="O266" s="130" t="s">
        <v>2605</v>
      </c>
      <c r="P266" s="175"/>
      <c r="Q266" s="176" t="s">
        <v>3152</v>
      </c>
      <c r="R266" s="176"/>
      <c r="S266" s="176" t="s">
        <v>3211</v>
      </c>
      <c r="T266" s="175"/>
      <c r="U266" s="175">
        <v>210266</v>
      </c>
      <c r="V266" s="177" t="s">
        <v>3153</v>
      </c>
      <c r="W266" s="178"/>
      <c r="X266" s="175"/>
    </row>
    <row r="267" spans="1:24">
      <c r="A267" t="str">
        <f t="shared" si="3"/>
        <v>SR_M_A10_C85_88_09-03[mid] | SR_T_S10_S10_DLMB[B:GV1]</v>
      </c>
      <c r="B267" s="171" t="s">
        <v>614</v>
      </c>
      <c r="C267" s="172" t="s">
        <v>631</v>
      </c>
      <c r="D267" s="173" t="s">
        <v>605</v>
      </c>
      <c r="E267" s="110" t="s">
        <v>662</v>
      </c>
      <c r="F267" s="11" t="s">
        <v>720</v>
      </c>
      <c r="G267" s="11" t="s">
        <v>736</v>
      </c>
      <c r="H267" s="174" t="s">
        <v>130</v>
      </c>
      <c r="I267" s="11" t="s">
        <v>1784</v>
      </c>
      <c r="J267" s="11" t="s">
        <v>3215</v>
      </c>
      <c r="K267" s="130" t="s">
        <v>722</v>
      </c>
      <c r="L267" s="130" t="s">
        <v>776</v>
      </c>
      <c r="M267" s="130" t="s">
        <v>2020</v>
      </c>
      <c r="N267" s="130" t="s">
        <v>1009</v>
      </c>
      <c r="O267" s="130" t="s">
        <v>2609</v>
      </c>
      <c r="P267" s="175"/>
      <c r="Q267" s="176" t="s">
        <v>3152</v>
      </c>
      <c r="R267" s="176"/>
      <c r="S267" s="176" t="s">
        <v>3213</v>
      </c>
      <c r="T267" s="175"/>
      <c r="U267" s="175">
        <v>210267</v>
      </c>
      <c r="V267" s="177" t="s">
        <v>3153</v>
      </c>
      <c r="W267" s="178"/>
      <c r="X267" s="175"/>
    </row>
    <row r="268" spans="1:24">
      <c r="A268" t="str">
        <f t="shared" si="3"/>
        <v>SR_M_A10_C85_88_09-02[mid] | SR_T_S10_S10_FODO[A:VC15]</v>
      </c>
      <c r="B268" s="171" t="s">
        <v>614</v>
      </c>
      <c r="C268" s="172" t="s">
        <v>634</v>
      </c>
      <c r="D268" s="173" t="s">
        <v>605</v>
      </c>
      <c r="E268" s="110" t="s">
        <v>2454</v>
      </c>
      <c r="F268" s="11" t="s">
        <v>720</v>
      </c>
      <c r="G268" s="11" t="s">
        <v>736</v>
      </c>
      <c r="H268" s="174" t="s">
        <v>129</v>
      </c>
      <c r="I268" s="11" t="s">
        <v>1784</v>
      </c>
      <c r="J268" s="11" t="s">
        <v>3216</v>
      </c>
      <c r="K268" s="130" t="s">
        <v>722</v>
      </c>
      <c r="L268" s="130" t="s">
        <v>776</v>
      </c>
      <c r="M268" s="130" t="s">
        <v>820</v>
      </c>
      <c r="N268" s="130" t="s">
        <v>2163</v>
      </c>
      <c r="O268" s="130" t="s">
        <v>3217</v>
      </c>
      <c r="P268" s="175"/>
      <c r="Q268" s="185" t="s">
        <v>3218</v>
      </c>
      <c r="R268" s="185"/>
      <c r="S268" s="2" t="s">
        <v>3219</v>
      </c>
      <c r="T268" s="175"/>
      <c r="U268" s="175">
        <v>210268</v>
      </c>
      <c r="V268" s="177" t="s">
        <v>3134</v>
      </c>
      <c r="W268" s="178"/>
      <c r="X268" s="175"/>
    </row>
    <row r="269" spans="1:24">
      <c r="A269" t="str">
        <f t="shared" si="3"/>
        <v>SR_M_A10_C85_88_09-02[mid] | SR_T_S10_S10_FODO[A:VC15]</v>
      </c>
      <c r="B269" s="171" t="s">
        <v>614</v>
      </c>
      <c r="C269" s="172" t="s">
        <v>631</v>
      </c>
      <c r="D269" s="173" t="s">
        <v>605</v>
      </c>
      <c r="E269" s="110" t="s">
        <v>662</v>
      </c>
      <c r="F269" s="11" t="s">
        <v>720</v>
      </c>
      <c r="G269" s="11" t="s">
        <v>736</v>
      </c>
      <c r="H269" s="174" t="s">
        <v>129</v>
      </c>
      <c r="I269" s="11" t="s">
        <v>1784</v>
      </c>
      <c r="J269" s="11" t="s">
        <v>3220</v>
      </c>
      <c r="K269" s="130" t="s">
        <v>722</v>
      </c>
      <c r="L269" s="130" t="s">
        <v>776</v>
      </c>
      <c r="M269" s="130" t="s">
        <v>820</v>
      </c>
      <c r="N269" s="130" t="s">
        <v>2163</v>
      </c>
      <c r="O269" s="130" t="s">
        <v>3221</v>
      </c>
      <c r="P269" s="175"/>
      <c r="Q269" s="176" t="s">
        <v>3160</v>
      </c>
      <c r="R269" s="176"/>
      <c r="S269" s="2" t="s">
        <v>3222</v>
      </c>
      <c r="T269" s="175"/>
      <c r="U269" s="175">
        <v>210269</v>
      </c>
      <c r="V269" s="177" t="s">
        <v>3134</v>
      </c>
      <c r="W269" s="178"/>
      <c r="X269" s="175"/>
    </row>
    <row r="270" spans="1:24">
      <c r="A270" t="str">
        <f t="shared" si="3"/>
        <v>SR_M_A10_C85_88_09-02[mid] | SR_T_S10_S10_FODO[A:VC15]</v>
      </c>
      <c r="B270" s="171" t="s">
        <v>614</v>
      </c>
      <c r="C270" s="172" t="s">
        <v>631</v>
      </c>
      <c r="D270" s="173" t="s">
        <v>605</v>
      </c>
      <c r="E270" s="181" t="s">
        <v>662</v>
      </c>
      <c r="F270" s="11" t="s">
        <v>720</v>
      </c>
      <c r="G270" s="11" t="s">
        <v>736</v>
      </c>
      <c r="H270" s="174" t="s">
        <v>129</v>
      </c>
      <c r="I270" s="11" t="s">
        <v>1784</v>
      </c>
      <c r="J270" s="11" t="s">
        <v>3223</v>
      </c>
      <c r="K270" s="130" t="s">
        <v>722</v>
      </c>
      <c r="L270" s="130" t="s">
        <v>776</v>
      </c>
      <c r="M270" s="130" t="s">
        <v>820</v>
      </c>
      <c r="N270" s="130" t="s">
        <v>2163</v>
      </c>
      <c r="O270" s="130" t="s">
        <v>3224</v>
      </c>
      <c r="P270" s="175"/>
      <c r="Q270" s="176" t="s">
        <v>3160</v>
      </c>
      <c r="R270" s="176"/>
      <c r="S270" s="176" t="s">
        <v>3225</v>
      </c>
      <c r="T270" s="175"/>
      <c r="U270" s="175">
        <v>210270</v>
      </c>
      <c r="V270" s="177" t="s">
        <v>3134</v>
      </c>
      <c r="W270" s="178"/>
      <c r="X270" s="175"/>
    </row>
    <row r="271" spans="1:24">
      <c r="A271" t="str">
        <f t="shared" si="3"/>
        <v>SR_M_A10_C85_88_09-02[mid] | SR_T_S10_S10_FODO[A:VC15]</v>
      </c>
      <c r="B271" s="171" t="s">
        <v>614</v>
      </c>
      <c r="C271" s="172" t="s">
        <v>631</v>
      </c>
      <c r="D271" s="173" t="s">
        <v>605</v>
      </c>
      <c r="E271" s="110" t="s">
        <v>652</v>
      </c>
      <c r="F271" s="11" t="s">
        <v>720</v>
      </c>
      <c r="G271" s="11" t="s">
        <v>736</v>
      </c>
      <c r="H271" s="174" t="s">
        <v>129</v>
      </c>
      <c r="I271" s="11" t="s">
        <v>1784</v>
      </c>
      <c r="J271" s="11" t="s">
        <v>3226</v>
      </c>
      <c r="K271" s="130" t="s">
        <v>722</v>
      </c>
      <c r="L271" s="130" t="s">
        <v>776</v>
      </c>
      <c r="M271" s="130" t="s">
        <v>820</v>
      </c>
      <c r="N271" s="130" t="s">
        <v>2163</v>
      </c>
      <c r="O271" s="130" t="s">
        <v>3227</v>
      </c>
      <c r="P271" s="175"/>
      <c r="Q271" s="176" t="s">
        <v>3167</v>
      </c>
      <c r="R271" s="176"/>
      <c r="S271" s="176" t="s">
        <v>3228</v>
      </c>
      <c r="T271" s="175"/>
      <c r="U271" s="175">
        <v>210271</v>
      </c>
      <c r="V271" s="177" t="s">
        <v>3134</v>
      </c>
      <c r="W271" s="178"/>
      <c r="X271" s="175"/>
    </row>
    <row r="272" spans="1:24">
      <c r="A272" t="str">
        <f t="shared" si="3"/>
        <v>SR_M_A10_C85_88_09-02[mid] | SR_T_S10_S10_FODO[A:VC15]</v>
      </c>
      <c r="B272" s="171" t="s">
        <v>614</v>
      </c>
      <c r="C272" s="172" t="s">
        <v>634</v>
      </c>
      <c r="D272" s="173" t="s">
        <v>605</v>
      </c>
      <c r="E272" s="110" t="s">
        <v>655</v>
      </c>
      <c r="F272" s="11" t="s">
        <v>720</v>
      </c>
      <c r="G272" s="11" t="s">
        <v>736</v>
      </c>
      <c r="H272" s="174" t="s">
        <v>129</v>
      </c>
      <c r="I272" s="11" t="s">
        <v>1784</v>
      </c>
      <c r="J272" s="11" t="s">
        <v>3229</v>
      </c>
      <c r="K272" s="130" t="s">
        <v>722</v>
      </c>
      <c r="L272" s="130" t="s">
        <v>776</v>
      </c>
      <c r="M272" s="130" t="s">
        <v>820</v>
      </c>
      <c r="N272" s="130" t="s">
        <v>2163</v>
      </c>
      <c r="O272" s="130" t="s">
        <v>3230</v>
      </c>
      <c r="P272" s="175"/>
      <c r="Q272" s="176" t="s">
        <v>3167</v>
      </c>
      <c r="R272" s="176"/>
      <c r="S272" s="176" t="s">
        <v>3231</v>
      </c>
      <c r="T272" s="175"/>
      <c r="U272" s="175">
        <v>210272</v>
      </c>
      <c r="V272" s="177" t="s">
        <v>3134</v>
      </c>
      <c r="W272" s="178"/>
      <c r="X272" s="175"/>
    </row>
    <row r="273" spans="1:24">
      <c r="A273" t="str">
        <f t="shared" si="3"/>
        <v>SR_M_A10_C85_88_09-02[mid] | SR_T_S10_S10_FODO[A:VC15]</v>
      </c>
      <c r="B273" s="171" t="s">
        <v>614</v>
      </c>
      <c r="C273" s="172" t="s">
        <v>631</v>
      </c>
      <c r="D273" s="173" t="s">
        <v>605</v>
      </c>
      <c r="E273" s="110" t="s">
        <v>652</v>
      </c>
      <c r="F273" s="11" t="s">
        <v>720</v>
      </c>
      <c r="G273" s="11" t="s">
        <v>736</v>
      </c>
      <c r="H273" s="174" t="s">
        <v>129</v>
      </c>
      <c r="I273" s="11" t="s">
        <v>1784</v>
      </c>
      <c r="J273" s="183" t="s">
        <v>3232</v>
      </c>
      <c r="K273" s="130" t="s">
        <v>722</v>
      </c>
      <c r="L273" s="130" t="s">
        <v>776</v>
      </c>
      <c r="M273" s="130" t="s">
        <v>820</v>
      </c>
      <c r="N273" s="130" t="s">
        <v>2163</v>
      </c>
      <c r="O273" s="184" t="s">
        <v>3233</v>
      </c>
      <c r="P273" s="175"/>
      <c r="Q273" s="176" t="s">
        <v>3167</v>
      </c>
      <c r="R273" s="176"/>
      <c r="S273" s="185" t="s">
        <v>3234</v>
      </c>
      <c r="T273" s="175"/>
      <c r="U273" s="175">
        <v>210273</v>
      </c>
      <c r="V273" s="177" t="s">
        <v>3134</v>
      </c>
      <c r="W273" s="178"/>
      <c r="X273" s="175"/>
    </row>
    <row r="274" spans="1:24">
      <c r="A274" t="str">
        <f t="shared" si="3"/>
        <v>SR_M_A10_C85_88_09-02[mid] | SR_T_S10_S10_FODO[A:VC15]</v>
      </c>
      <c r="B274" s="171" t="s">
        <v>614</v>
      </c>
      <c r="C274" s="172" t="s">
        <v>634</v>
      </c>
      <c r="D274" s="173" t="s">
        <v>605</v>
      </c>
      <c r="E274" s="110" t="s">
        <v>655</v>
      </c>
      <c r="F274" s="11" t="s">
        <v>720</v>
      </c>
      <c r="G274" s="11" t="s">
        <v>736</v>
      </c>
      <c r="H274" s="174" t="s">
        <v>129</v>
      </c>
      <c r="I274" s="11" t="s">
        <v>1784</v>
      </c>
      <c r="J274" s="183" t="s">
        <v>3235</v>
      </c>
      <c r="K274" s="130" t="s">
        <v>722</v>
      </c>
      <c r="L274" s="130" t="s">
        <v>776</v>
      </c>
      <c r="M274" s="130" t="s">
        <v>820</v>
      </c>
      <c r="N274" s="130" t="s">
        <v>2163</v>
      </c>
      <c r="O274" s="184" t="s">
        <v>3236</v>
      </c>
      <c r="P274" s="175"/>
      <c r="Q274" s="176" t="s">
        <v>3167</v>
      </c>
      <c r="R274" s="176"/>
      <c r="S274" s="185" t="s">
        <v>3237</v>
      </c>
      <c r="T274" s="175"/>
      <c r="U274" s="175">
        <v>210274</v>
      </c>
      <c r="V274" s="177" t="s">
        <v>3134</v>
      </c>
      <c r="W274" s="178"/>
      <c r="X274" s="175"/>
    </row>
    <row r="275" spans="1:24">
      <c r="A275" t="str">
        <f t="shared" si="3"/>
        <v>SR_M_A10_C85_88_09-02[mid] | SR_U_U10_C85_88_09-10-ROUGH_PUMP[mid]</v>
      </c>
      <c r="B275" s="171" t="s">
        <v>614</v>
      </c>
      <c r="C275" s="172" t="s">
        <v>634</v>
      </c>
      <c r="D275" s="173" t="s">
        <v>605</v>
      </c>
      <c r="E275" s="110" t="s">
        <v>2477</v>
      </c>
      <c r="F275" s="11" t="s">
        <v>720</v>
      </c>
      <c r="G275" s="11" t="s">
        <v>736</v>
      </c>
      <c r="H275" s="174" t="s">
        <v>129</v>
      </c>
      <c r="I275" s="11" t="s">
        <v>1784</v>
      </c>
      <c r="J275" s="190" t="s">
        <v>2832</v>
      </c>
      <c r="K275" s="188" t="s">
        <v>1854</v>
      </c>
      <c r="L275" s="188" t="s">
        <v>1868</v>
      </c>
      <c r="M275" s="188" t="s">
        <v>2461</v>
      </c>
      <c r="N275" s="188" t="s">
        <v>1784</v>
      </c>
      <c r="O275" s="189" t="s">
        <v>3238</v>
      </c>
      <c r="P275" s="175"/>
      <c r="Q275" s="176" t="s">
        <v>3160</v>
      </c>
      <c r="R275" s="176"/>
      <c r="S275" s="176" t="s">
        <v>3239</v>
      </c>
      <c r="T275" s="175"/>
      <c r="U275" s="175">
        <v>210275</v>
      </c>
      <c r="V275" s="177" t="s">
        <v>3134</v>
      </c>
      <c r="W275" s="178"/>
      <c r="X275" s="175"/>
    </row>
    <row r="276" spans="1:24">
      <c r="A276" t="str">
        <f t="shared" si="3"/>
        <v>[] | []</v>
      </c>
      <c r="B276" s="171"/>
      <c r="C276" s="172"/>
      <c r="D276" s="173"/>
      <c r="E276" s="110"/>
      <c r="F276" s="11"/>
      <c r="G276" s="11"/>
      <c r="H276" s="11"/>
      <c r="I276" s="11"/>
      <c r="J276" s="11"/>
      <c r="K276" s="130"/>
      <c r="L276" s="130"/>
      <c r="M276" s="130"/>
      <c r="N276" s="130"/>
      <c r="O276" s="130"/>
      <c r="P276" s="175"/>
      <c r="Q276" s="175"/>
      <c r="R276" s="175"/>
      <c r="S276" s="175"/>
      <c r="T276" s="175"/>
      <c r="U276" s="175">
        <v>210276</v>
      </c>
      <c r="V276" s="177"/>
      <c r="W276" s="178"/>
      <c r="X276" s="175"/>
    </row>
    <row r="277" spans="1:24">
      <c r="A277" t="str">
        <f t="shared" ref="A277:A340" si="4">CONCATENATE(F277,G277,H277,"[",I277,"] | ",K277,L277,M277,"[",N277,"]")</f>
        <v>SR_M_A12_C91_94_11-02[mid] | SR_T_S11_S11_DLMA[A:VC3]</v>
      </c>
      <c r="B277" s="171" t="s">
        <v>614</v>
      </c>
      <c r="C277" s="172" t="s">
        <v>634</v>
      </c>
      <c r="D277" s="173" t="s">
        <v>605</v>
      </c>
      <c r="E277" s="110" t="s">
        <v>659</v>
      </c>
      <c r="F277" s="11" t="s">
        <v>720</v>
      </c>
      <c r="G277" s="11" t="s">
        <v>738</v>
      </c>
      <c r="H277" s="174" t="s">
        <v>158</v>
      </c>
      <c r="I277" s="11" t="s">
        <v>1784</v>
      </c>
      <c r="J277" s="11" t="s">
        <v>3240</v>
      </c>
      <c r="K277" s="130" t="s">
        <v>722</v>
      </c>
      <c r="L277" s="130" t="s">
        <v>777</v>
      </c>
      <c r="M277" s="130" t="s">
        <v>1980</v>
      </c>
      <c r="N277" s="130" t="s">
        <v>986</v>
      </c>
      <c r="O277" s="130" t="s">
        <v>2543</v>
      </c>
      <c r="P277" s="175"/>
      <c r="Q277" s="176" t="s">
        <v>3241</v>
      </c>
      <c r="R277" s="176"/>
      <c r="S277" s="176" t="s">
        <v>3242</v>
      </c>
      <c r="T277" s="175"/>
      <c r="U277" s="175">
        <v>210277</v>
      </c>
      <c r="V277" s="177" t="s">
        <v>3243</v>
      </c>
      <c r="W277" s="178"/>
      <c r="X277" s="175"/>
    </row>
    <row r="278" spans="1:24">
      <c r="A278" t="str">
        <f t="shared" si="4"/>
        <v>SR_M_A12_C91_94_11-02[mid] | SR_T_S11_S11_DLMA[A:VC6]</v>
      </c>
      <c r="B278" s="171" t="s">
        <v>614</v>
      </c>
      <c r="C278" s="172" t="s">
        <v>634</v>
      </c>
      <c r="D278" s="173" t="s">
        <v>605</v>
      </c>
      <c r="E278" s="110" t="s">
        <v>659</v>
      </c>
      <c r="F278" s="11" t="s">
        <v>720</v>
      </c>
      <c r="G278" s="11" t="s">
        <v>738</v>
      </c>
      <c r="H278" s="174" t="s">
        <v>158</v>
      </c>
      <c r="I278" s="11" t="s">
        <v>1784</v>
      </c>
      <c r="J278" s="11" t="s">
        <v>3244</v>
      </c>
      <c r="K278" s="130" t="s">
        <v>722</v>
      </c>
      <c r="L278" s="130" t="s">
        <v>777</v>
      </c>
      <c r="M278" s="130" t="s">
        <v>1980</v>
      </c>
      <c r="N278" s="130" t="s">
        <v>993</v>
      </c>
      <c r="O278" s="130" t="s">
        <v>2548</v>
      </c>
      <c r="P278" s="175"/>
      <c r="Q278" s="176" t="s">
        <v>3241</v>
      </c>
      <c r="R278" s="176"/>
      <c r="S278" s="176" t="s">
        <v>3245</v>
      </c>
      <c r="T278" s="175"/>
      <c r="U278" s="175">
        <v>210278</v>
      </c>
      <c r="V278" s="177" t="s">
        <v>3243</v>
      </c>
      <c r="W278" s="178"/>
      <c r="X278" s="175"/>
    </row>
    <row r="279" spans="1:24">
      <c r="A279" t="str">
        <f t="shared" si="4"/>
        <v>SR_M_A12_C91_94_11-02[mid] | SR_T_S11_S11_DLMA[A:VC8]</v>
      </c>
      <c r="B279" s="171" t="s">
        <v>614</v>
      </c>
      <c r="C279" s="172" t="s">
        <v>634</v>
      </c>
      <c r="D279" s="173" t="s">
        <v>605</v>
      </c>
      <c r="E279" s="110" t="s">
        <v>659</v>
      </c>
      <c r="F279" s="11" t="s">
        <v>720</v>
      </c>
      <c r="G279" s="11" t="s">
        <v>738</v>
      </c>
      <c r="H279" s="174" t="s">
        <v>158</v>
      </c>
      <c r="I279" s="11" t="s">
        <v>1784</v>
      </c>
      <c r="J279" s="11" t="s">
        <v>3246</v>
      </c>
      <c r="K279" s="130" t="s">
        <v>722</v>
      </c>
      <c r="L279" s="130" t="s">
        <v>777</v>
      </c>
      <c r="M279" s="130" t="s">
        <v>1980</v>
      </c>
      <c r="N279" s="130" t="s">
        <v>999</v>
      </c>
      <c r="O279" s="130" t="s">
        <v>2551</v>
      </c>
      <c r="P279" s="175"/>
      <c r="Q279" s="176" t="s">
        <v>3241</v>
      </c>
      <c r="R279" s="176"/>
      <c r="S279" s="176" t="s">
        <v>3247</v>
      </c>
      <c r="T279" s="175"/>
      <c r="U279" s="175">
        <v>210279</v>
      </c>
      <c r="V279" s="177" t="s">
        <v>3243</v>
      </c>
      <c r="W279" s="178"/>
      <c r="X279" s="175"/>
    </row>
    <row r="280" spans="1:24">
      <c r="A280" t="str">
        <f t="shared" si="4"/>
        <v>SR_M_A12_C91_94_11-02[mid] | SR_T_S11_S11_QMQA[A:VC12]</v>
      </c>
      <c r="B280" s="171" t="s">
        <v>614</v>
      </c>
      <c r="C280" s="172" t="s">
        <v>634</v>
      </c>
      <c r="D280" s="173" t="s">
        <v>605</v>
      </c>
      <c r="E280" s="110" t="s">
        <v>659</v>
      </c>
      <c r="F280" s="11" t="s">
        <v>720</v>
      </c>
      <c r="G280" s="11" t="s">
        <v>738</v>
      </c>
      <c r="H280" s="174" t="s">
        <v>158</v>
      </c>
      <c r="I280" s="11" t="s">
        <v>1784</v>
      </c>
      <c r="J280" s="11" t="s">
        <v>3248</v>
      </c>
      <c r="K280" s="130" t="s">
        <v>722</v>
      </c>
      <c r="L280" s="130" t="s">
        <v>777</v>
      </c>
      <c r="M280" s="130" t="s">
        <v>2103</v>
      </c>
      <c r="N280" s="130" t="s">
        <v>2159</v>
      </c>
      <c r="O280" s="130" t="s">
        <v>2554</v>
      </c>
      <c r="P280" s="175"/>
      <c r="Q280" s="176" t="s">
        <v>3241</v>
      </c>
      <c r="R280" s="176"/>
      <c r="S280" s="176" t="s">
        <v>3249</v>
      </c>
      <c r="T280" s="175"/>
      <c r="U280" s="175">
        <v>210280</v>
      </c>
      <c r="V280" s="177" t="s">
        <v>3243</v>
      </c>
      <c r="W280" s="178"/>
      <c r="X280" s="175"/>
    </row>
    <row r="281" spans="1:24">
      <c r="A281" t="str">
        <f t="shared" si="4"/>
        <v>SR_M_A12_C91_94_11-02[mid] | SR_T_S11_S11_FODO[A:VC15]</v>
      </c>
      <c r="B281" s="171" t="s">
        <v>614</v>
      </c>
      <c r="C281" s="172" t="s">
        <v>634</v>
      </c>
      <c r="D281" s="173" t="s">
        <v>605</v>
      </c>
      <c r="E281" s="110" t="s">
        <v>659</v>
      </c>
      <c r="F281" s="11" t="s">
        <v>720</v>
      </c>
      <c r="G281" s="11" t="s">
        <v>738</v>
      </c>
      <c r="H281" s="174" t="s">
        <v>158</v>
      </c>
      <c r="I281" s="11" t="s">
        <v>1784</v>
      </c>
      <c r="J281" s="11" t="s">
        <v>3250</v>
      </c>
      <c r="K281" s="130" t="s">
        <v>722</v>
      </c>
      <c r="L281" s="130" t="s">
        <v>777</v>
      </c>
      <c r="M281" s="130" t="s">
        <v>821</v>
      </c>
      <c r="N281" s="130" t="s">
        <v>2163</v>
      </c>
      <c r="O281" s="130" t="s">
        <v>2557</v>
      </c>
      <c r="P281" s="175"/>
      <c r="Q281" s="176" t="s">
        <v>3251</v>
      </c>
      <c r="R281" s="176"/>
      <c r="S281" s="176" t="s">
        <v>3252</v>
      </c>
      <c r="T281" s="175"/>
      <c r="U281" s="175">
        <v>210281</v>
      </c>
      <c r="V281" s="177" t="s">
        <v>3243</v>
      </c>
      <c r="W281" s="178"/>
      <c r="X281" s="175"/>
    </row>
    <row r="282" spans="1:24">
      <c r="A282" t="str">
        <f t="shared" si="4"/>
        <v>SR_M_A12_C91_94_11-02[mid] | SR_T_S11_S11_QMQB[B:VC9]</v>
      </c>
      <c r="B282" s="171" t="s">
        <v>614</v>
      </c>
      <c r="C282" s="172" t="s">
        <v>634</v>
      </c>
      <c r="D282" s="173" t="s">
        <v>605</v>
      </c>
      <c r="E282" s="110" t="s">
        <v>659</v>
      </c>
      <c r="F282" s="11" t="s">
        <v>720</v>
      </c>
      <c r="G282" s="11" t="s">
        <v>738</v>
      </c>
      <c r="H282" s="174" t="s">
        <v>158</v>
      </c>
      <c r="I282" s="11" t="s">
        <v>1784</v>
      </c>
      <c r="J282" s="11" t="s">
        <v>3253</v>
      </c>
      <c r="K282" s="130" t="s">
        <v>722</v>
      </c>
      <c r="L282" s="130" t="s">
        <v>777</v>
      </c>
      <c r="M282" s="130" t="s">
        <v>2062</v>
      </c>
      <c r="N282" s="130" t="s">
        <v>1031</v>
      </c>
      <c r="O282" s="130" t="s">
        <v>2561</v>
      </c>
      <c r="P282" s="175"/>
      <c r="Q282" s="176" t="s">
        <v>3251</v>
      </c>
      <c r="R282" s="176"/>
      <c r="S282" s="176" t="s">
        <v>3254</v>
      </c>
      <c r="T282" s="175"/>
      <c r="U282" s="175">
        <v>210282</v>
      </c>
      <c r="V282" s="177" t="s">
        <v>3243</v>
      </c>
      <c r="W282" s="178"/>
      <c r="X282" s="175"/>
    </row>
    <row r="283" spans="1:24">
      <c r="A283" t="str">
        <f t="shared" si="4"/>
        <v>SR_M_A12_C91_94_11-02[mid] | SR_T_S11_S11_DLMB[B:VC6]</v>
      </c>
      <c r="B283" s="171" t="s">
        <v>614</v>
      </c>
      <c r="C283" s="172" t="s">
        <v>634</v>
      </c>
      <c r="D283" s="173" t="s">
        <v>605</v>
      </c>
      <c r="E283" s="110" t="s">
        <v>659</v>
      </c>
      <c r="F283" s="11" t="s">
        <v>720</v>
      </c>
      <c r="G283" s="11" t="s">
        <v>738</v>
      </c>
      <c r="H283" s="174" t="s">
        <v>158</v>
      </c>
      <c r="I283" s="11" t="s">
        <v>1784</v>
      </c>
      <c r="J283" s="11" t="s">
        <v>3255</v>
      </c>
      <c r="K283" s="130" t="s">
        <v>722</v>
      </c>
      <c r="L283" s="130" t="s">
        <v>777</v>
      </c>
      <c r="M283" s="130" t="s">
        <v>2021</v>
      </c>
      <c r="N283" s="130" t="s">
        <v>1024</v>
      </c>
      <c r="O283" s="130" t="s">
        <v>2564</v>
      </c>
      <c r="P283" s="175"/>
      <c r="Q283" s="176" t="s">
        <v>3251</v>
      </c>
      <c r="R283" s="176"/>
      <c r="S283" s="176" t="s">
        <v>3256</v>
      </c>
      <c r="T283" s="175"/>
      <c r="U283" s="175">
        <v>210283</v>
      </c>
      <c r="V283" s="177" t="s">
        <v>3243</v>
      </c>
      <c r="W283" s="178"/>
      <c r="X283" s="175"/>
    </row>
    <row r="284" spans="1:24">
      <c r="A284" t="str">
        <f t="shared" si="4"/>
        <v>SR_M_A12_C91_94_11-02[mid] | SR_T_S11_S11_DLMB[B:VC5]</v>
      </c>
      <c r="B284" s="171" t="s">
        <v>614</v>
      </c>
      <c r="C284" s="172" t="s">
        <v>634</v>
      </c>
      <c r="D284" s="173" t="s">
        <v>605</v>
      </c>
      <c r="E284" s="110" t="s">
        <v>659</v>
      </c>
      <c r="F284" s="11" t="s">
        <v>720</v>
      </c>
      <c r="G284" s="11" t="s">
        <v>738</v>
      </c>
      <c r="H284" s="174" t="s">
        <v>158</v>
      </c>
      <c r="I284" s="11" t="s">
        <v>1784</v>
      </c>
      <c r="J284" s="11" t="s">
        <v>3257</v>
      </c>
      <c r="K284" s="130" t="s">
        <v>722</v>
      </c>
      <c r="L284" s="130" t="s">
        <v>777</v>
      </c>
      <c r="M284" s="130" t="s">
        <v>2021</v>
      </c>
      <c r="N284" s="130" t="s">
        <v>1022</v>
      </c>
      <c r="O284" s="130" t="s">
        <v>2567</v>
      </c>
      <c r="P284" s="175"/>
      <c r="Q284" s="176" t="s">
        <v>3251</v>
      </c>
      <c r="R284" s="176"/>
      <c r="S284" s="176" t="s">
        <v>3258</v>
      </c>
      <c r="T284" s="175"/>
      <c r="U284" s="175">
        <v>210284</v>
      </c>
      <c r="V284" s="177" t="s">
        <v>3243</v>
      </c>
      <c r="W284" s="178"/>
      <c r="X284" s="175"/>
    </row>
    <row r="285" spans="1:24">
      <c r="A285" t="str">
        <f t="shared" si="4"/>
        <v>SR_M_A12_C91_94_11-02[mid] | SR_T_S11_S11_DLMB[B:VC3]</v>
      </c>
      <c r="B285" s="171" t="s">
        <v>614</v>
      </c>
      <c r="C285" s="172" t="s">
        <v>634</v>
      </c>
      <c r="D285" s="173" t="s">
        <v>605</v>
      </c>
      <c r="E285" s="110" t="s">
        <v>659</v>
      </c>
      <c r="F285" s="11" t="s">
        <v>720</v>
      </c>
      <c r="G285" s="11" t="s">
        <v>738</v>
      </c>
      <c r="H285" s="174" t="s">
        <v>158</v>
      </c>
      <c r="I285" s="11" t="s">
        <v>1784</v>
      </c>
      <c r="J285" s="11" t="s">
        <v>3259</v>
      </c>
      <c r="K285" s="130" t="s">
        <v>722</v>
      </c>
      <c r="L285" s="130" t="s">
        <v>777</v>
      </c>
      <c r="M285" s="130" t="s">
        <v>2021</v>
      </c>
      <c r="N285" s="130" t="s">
        <v>1016</v>
      </c>
      <c r="O285" s="130" t="s">
        <v>2570</v>
      </c>
      <c r="P285" s="175"/>
      <c r="Q285" s="176" t="s">
        <v>3260</v>
      </c>
      <c r="R285" s="176"/>
      <c r="S285" s="176" t="s">
        <v>3261</v>
      </c>
      <c r="T285" s="175"/>
      <c r="U285" s="175">
        <v>210285</v>
      </c>
      <c r="V285" s="177" t="s">
        <v>3243</v>
      </c>
      <c r="W285" s="178"/>
      <c r="X285" s="175"/>
    </row>
    <row r="286" spans="1:24">
      <c r="A286" t="str">
        <f t="shared" si="4"/>
        <v>SR_M_A12_C91_94_11-02[mid] | SR_T_S11_S11_ID[US:IDVC]</v>
      </c>
      <c r="B286" s="171" t="s">
        <v>614</v>
      </c>
      <c r="C286" s="172" t="s">
        <v>634</v>
      </c>
      <c r="D286" s="173" t="s">
        <v>605</v>
      </c>
      <c r="E286" s="110" t="s">
        <v>659</v>
      </c>
      <c r="F286" s="11" t="s">
        <v>720</v>
      </c>
      <c r="G286" s="11" t="s">
        <v>738</v>
      </c>
      <c r="H286" s="174" t="s">
        <v>158</v>
      </c>
      <c r="I286" s="11" t="s">
        <v>1784</v>
      </c>
      <c r="J286" s="11" t="s">
        <v>3262</v>
      </c>
      <c r="K286" s="130" t="s">
        <v>722</v>
      </c>
      <c r="L286" s="130" t="s">
        <v>777</v>
      </c>
      <c r="M286" s="130" t="s">
        <v>856</v>
      </c>
      <c r="N286" s="130" t="s">
        <v>2223</v>
      </c>
      <c r="O286" s="130" t="s">
        <v>2574</v>
      </c>
      <c r="P286" s="175"/>
      <c r="Q286" s="176" t="s">
        <v>3263</v>
      </c>
      <c r="R286" s="176"/>
      <c r="S286" s="176" t="s">
        <v>3264</v>
      </c>
      <c r="T286" s="175"/>
      <c r="U286" s="175">
        <v>210286</v>
      </c>
      <c r="V286" s="177" t="s">
        <v>3243</v>
      </c>
      <c r="W286" s="178"/>
      <c r="X286" s="175"/>
    </row>
    <row r="287" spans="1:24">
      <c r="A287" t="str">
        <f t="shared" si="4"/>
        <v>SR_M_A12_C91_94_11-02[mid] | SR_T_S11_S11_ID[DS:IDVC]</v>
      </c>
      <c r="B287" s="171" t="s">
        <v>614</v>
      </c>
      <c r="C287" s="172" t="s">
        <v>634</v>
      </c>
      <c r="D287" s="173" t="s">
        <v>605</v>
      </c>
      <c r="E287" s="110" t="s">
        <v>659</v>
      </c>
      <c r="F287" s="11" t="s">
        <v>720</v>
      </c>
      <c r="G287" s="11" t="s">
        <v>738</v>
      </c>
      <c r="H287" s="174" t="s">
        <v>158</v>
      </c>
      <c r="I287" s="11" t="s">
        <v>1784</v>
      </c>
      <c r="J287" s="11" t="s">
        <v>3265</v>
      </c>
      <c r="K287" s="130" t="s">
        <v>722</v>
      </c>
      <c r="L287" s="130" t="s">
        <v>777</v>
      </c>
      <c r="M287" s="130" t="s">
        <v>856</v>
      </c>
      <c r="N287" s="130" t="s">
        <v>2224</v>
      </c>
      <c r="O287" s="130" t="s">
        <v>2578</v>
      </c>
      <c r="P287" s="175"/>
      <c r="Q287" s="176" t="s">
        <v>3263</v>
      </c>
      <c r="R287" s="176"/>
      <c r="S287" s="176" t="s">
        <v>3266</v>
      </c>
      <c r="T287" s="175"/>
      <c r="U287" s="175">
        <v>210287</v>
      </c>
      <c r="V287" s="177" t="s">
        <v>3243</v>
      </c>
      <c r="W287" s="178"/>
      <c r="X287" s="175" t="s">
        <v>3267</v>
      </c>
    </row>
    <row r="288" spans="1:24">
      <c r="A288" t="str">
        <f t="shared" si="4"/>
        <v>SR_M_A12_C91_94_11-02[mid] | SR_T_S11_S11_QMQB[B:VC9]</v>
      </c>
      <c r="B288" s="171" t="s">
        <v>614</v>
      </c>
      <c r="C288" s="172" t="s">
        <v>631</v>
      </c>
      <c r="D288" s="173" t="s">
        <v>605</v>
      </c>
      <c r="E288" s="110" t="s">
        <v>652</v>
      </c>
      <c r="F288" s="11" t="s">
        <v>720</v>
      </c>
      <c r="G288" s="11" t="s">
        <v>738</v>
      </c>
      <c r="H288" s="174" t="s">
        <v>158</v>
      </c>
      <c r="I288" s="11" t="s">
        <v>1784</v>
      </c>
      <c r="J288" s="11" t="s">
        <v>3268</v>
      </c>
      <c r="K288" s="130" t="s">
        <v>722</v>
      </c>
      <c r="L288" s="130" t="s">
        <v>777</v>
      </c>
      <c r="M288" s="130" t="s">
        <v>2062</v>
      </c>
      <c r="N288" s="130" t="s">
        <v>1031</v>
      </c>
      <c r="O288" s="130" t="s">
        <v>3269</v>
      </c>
      <c r="P288" s="175"/>
      <c r="Q288" s="176" t="s">
        <v>3270</v>
      </c>
      <c r="R288" s="176"/>
      <c r="S288" s="176" t="s">
        <v>3271</v>
      </c>
      <c r="T288" s="175"/>
      <c r="U288" s="175">
        <v>210288</v>
      </c>
      <c r="V288" s="177" t="s">
        <v>3272</v>
      </c>
      <c r="W288" s="178"/>
      <c r="X288" s="175"/>
    </row>
    <row r="289" spans="1:24">
      <c r="A289" t="str">
        <f t="shared" si="4"/>
        <v>SR_M_A12_C91_94_11-02[mid] | SR_T_S11_S11_QMQB[B:VC9]</v>
      </c>
      <c r="B289" s="171" t="s">
        <v>614</v>
      </c>
      <c r="C289" s="172" t="s">
        <v>634</v>
      </c>
      <c r="D289" s="173" t="s">
        <v>605</v>
      </c>
      <c r="E289" s="110" t="s">
        <v>655</v>
      </c>
      <c r="F289" s="11" t="s">
        <v>720</v>
      </c>
      <c r="G289" s="11" t="s">
        <v>738</v>
      </c>
      <c r="H289" s="174" t="s">
        <v>158</v>
      </c>
      <c r="I289" s="11" t="s">
        <v>1784</v>
      </c>
      <c r="J289" s="11" t="s">
        <v>3273</v>
      </c>
      <c r="K289" s="130" t="s">
        <v>722</v>
      </c>
      <c r="L289" s="130" t="s">
        <v>777</v>
      </c>
      <c r="M289" s="130" t="s">
        <v>2062</v>
      </c>
      <c r="N289" s="130" t="s">
        <v>1031</v>
      </c>
      <c r="O289" s="130" t="s">
        <v>3274</v>
      </c>
      <c r="P289" s="175"/>
      <c r="Q289" s="176" t="s">
        <v>3270</v>
      </c>
      <c r="R289" s="176"/>
      <c r="S289" s="176" t="s">
        <v>3275</v>
      </c>
      <c r="T289" s="175"/>
      <c r="U289" s="175">
        <v>210289</v>
      </c>
      <c r="V289" s="177" t="s">
        <v>3272</v>
      </c>
      <c r="W289" s="178"/>
      <c r="X289" s="175"/>
    </row>
    <row r="290" spans="1:24">
      <c r="A290" t="str">
        <f t="shared" si="4"/>
        <v>SR_M_A12_C91_94_12-02[mid] | SR_T_S11_S11_ID[DS:IDVC]</v>
      </c>
      <c r="B290" s="171" t="s">
        <v>614</v>
      </c>
      <c r="C290" s="172" t="s">
        <v>631</v>
      </c>
      <c r="D290" s="173" t="s">
        <v>605</v>
      </c>
      <c r="E290" s="110" t="s">
        <v>652</v>
      </c>
      <c r="F290" s="11" t="s">
        <v>720</v>
      </c>
      <c r="G290" s="11" t="s">
        <v>738</v>
      </c>
      <c r="H290" s="174" t="s">
        <v>173</v>
      </c>
      <c r="I290" s="11" t="s">
        <v>1784</v>
      </c>
      <c r="J290" s="11" t="s">
        <v>3276</v>
      </c>
      <c r="K290" s="130" t="s">
        <v>722</v>
      </c>
      <c r="L290" s="130" t="s">
        <v>777</v>
      </c>
      <c r="M290" s="130" t="s">
        <v>856</v>
      </c>
      <c r="N290" s="130" t="s">
        <v>2224</v>
      </c>
      <c r="O290" s="130" t="s">
        <v>3277</v>
      </c>
      <c r="P290" s="175"/>
      <c r="Q290" s="176" t="s">
        <v>3278</v>
      </c>
      <c r="R290" s="176"/>
      <c r="S290" s="176" t="s">
        <v>3279</v>
      </c>
      <c r="T290" s="175"/>
      <c r="U290" s="175">
        <v>210290</v>
      </c>
      <c r="V290" s="177" t="s">
        <v>3280</v>
      </c>
      <c r="W290" s="178"/>
      <c r="X290" s="175"/>
    </row>
    <row r="291" spans="1:24">
      <c r="A291" t="str">
        <f t="shared" si="4"/>
        <v>SR_M_A12_C91_94_12-02[mid] | SR_T_S11_S11_ID[DS:IDVC]</v>
      </c>
      <c r="B291" s="171" t="s">
        <v>614</v>
      </c>
      <c r="C291" s="172" t="s">
        <v>634</v>
      </c>
      <c r="D291" s="173" t="s">
        <v>605</v>
      </c>
      <c r="E291" s="110" t="s">
        <v>655</v>
      </c>
      <c r="F291" s="11" t="s">
        <v>720</v>
      </c>
      <c r="G291" s="11" t="s">
        <v>738</v>
      </c>
      <c r="H291" s="174" t="s">
        <v>173</v>
      </c>
      <c r="I291" s="11" t="s">
        <v>1784</v>
      </c>
      <c r="J291" s="11" t="s">
        <v>3281</v>
      </c>
      <c r="K291" s="130" t="s">
        <v>722</v>
      </c>
      <c r="L291" s="130" t="s">
        <v>777</v>
      </c>
      <c r="M291" s="130" t="s">
        <v>856</v>
      </c>
      <c r="N291" s="130" t="s">
        <v>2224</v>
      </c>
      <c r="O291" s="130" t="s">
        <v>3282</v>
      </c>
      <c r="P291" s="175"/>
      <c r="Q291" s="176" t="s">
        <v>3278</v>
      </c>
      <c r="R291" s="176"/>
      <c r="S291" s="176" t="s">
        <v>3283</v>
      </c>
      <c r="T291" s="175"/>
      <c r="U291" s="175">
        <v>210291</v>
      </c>
      <c r="V291" s="177" t="s">
        <v>3280</v>
      </c>
      <c r="W291" s="178"/>
      <c r="X291" s="175"/>
    </row>
    <row r="292" spans="1:24">
      <c r="A292" t="str">
        <f t="shared" si="4"/>
        <v>SR_M_A12_C91_94_11-02[mid] | SR_T_S11_S11_DLMA[A:GV1]</v>
      </c>
      <c r="B292" s="171" t="s">
        <v>614</v>
      </c>
      <c r="C292" s="172" t="s">
        <v>631</v>
      </c>
      <c r="D292" s="173" t="s">
        <v>605</v>
      </c>
      <c r="E292" s="110" t="s">
        <v>662</v>
      </c>
      <c r="F292" s="11" t="s">
        <v>720</v>
      </c>
      <c r="G292" s="11" t="s">
        <v>738</v>
      </c>
      <c r="H292" s="174" t="s">
        <v>158</v>
      </c>
      <c r="I292" s="11" t="s">
        <v>1784</v>
      </c>
      <c r="J292" s="11" t="s">
        <v>3284</v>
      </c>
      <c r="K292" s="130" t="s">
        <v>722</v>
      </c>
      <c r="L292" s="130" t="s">
        <v>777</v>
      </c>
      <c r="M292" s="130" t="s">
        <v>1980</v>
      </c>
      <c r="N292" s="130" t="s">
        <v>977</v>
      </c>
      <c r="O292" s="130" t="s">
        <v>2598</v>
      </c>
      <c r="P292" s="175"/>
      <c r="Q292" s="176" t="s">
        <v>3285</v>
      </c>
      <c r="R292" s="176"/>
      <c r="S292" s="176" t="s">
        <v>3286</v>
      </c>
      <c r="T292" s="175"/>
      <c r="U292" s="175">
        <v>210292</v>
      </c>
      <c r="V292" s="177" t="s">
        <v>3272</v>
      </c>
      <c r="W292" s="178"/>
      <c r="X292" s="175"/>
    </row>
    <row r="293" spans="1:24">
      <c r="A293" t="str">
        <f t="shared" si="4"/>
        <v>SR_M_A12_C91_94_11-02[mid] | SR_T_S11_S11_DLMB[B:GV1]</v>
      </c>
      <c r="B293" s="171" t="s">
        <v>614</v>
      </c>
      <c r="C293" s="172" t="s">
        <v>631</v>
      </c>
      <c r="D293" s="173" t="s">
        <v>605</v>
      </c>
      <c r="E293" s="110" t="s">
        <v>662</v>
      </c>
      <c r="F293" s="11" t="s">
        <v>720</v>
      </c>
      <c r="G293" s="11" t="s">
        <v>738</v>
      </c>
      <c r="H293" s="174" t="s">
        <v>158</v>
      </c>
      <c r="I293" s="11" t="s">
        <v>1784</v>
      </c>
      <c r="J293" s="11" t="s">
        <v>3287</v>
      </c>
      <c r="K293" s="130" t="s">
        <v>722</v>
      </c>
      <c r="L293" s="130" t="s">
        <v>777</v>
      </c>
      <c r="M293" s="130" t="s">
        <v>2021</v>
      </c>
      <c r="N293" s="130" t="s">
        <v>1009</v>
      </c>
      <c r="O293" s="130" t="s">
        <v>2602</v>
      </c>
      <c r="P293" s="175"/>
      <c r="Q293" s="176" t="s">
        <v>3285</v>
      </c>
      <c r="R293" s="176"/>
      <c r="S293" s="176" t="s">
        <v>3288</v>
      </c>
      <c r="T293" s="175"/>
      <c r="U293" s="175">
        <v>210293</v>
      </c>
      <c r="V293" s="177" t="s">
        <v>3272</v>
      </c>
      <c r="W293" s="178"/>
      <c r="X293" s="175"/>
    </row>
    <row r="294" spans="1:24">
      <c r="A294" t="str">
        <f t="shared" si="4"/>
        <v>SR_M_A12_C91_94_11-03[mid] | SR_T_S11_S11_DLMA[A:GV1]</v>
      </c>
      <c r="B294" s="171" t="s">
        <v>614</v>
      </c>
      <c r="C294" s="172" t="s">
        <v>631</v>
      </c>
      <c r="D294" s="173" t="s">
        <v>605</v>
      </c>
      <c r="E294" s="110" t="s">
        <v>662</v>
      </c>
      <c r="F294" s="11" t="s">
        <v>720</v>
      </c>
      <c r="G294" s="11" t="s">
        <v>738</v>
      </c>
      <c r="H294" s="174" t="s">
        <v>159</v>
      </c>
      <c r="I294" s="11" t="s">
        <v>1784</v>
      </c>
      <c r="J294" s="11" t="s">
        <v>3289</v>
      </c>
      <c r="K294" s="130" t="s">
        <v>722</v>
      </c>
      <c r="L294" s="130" t="s">
        <v>777</v>
      </c>
      <c r="M294" s="130" t="s">
        <v>1980</v>
      </c>
      <c r="N294" s="130" t="s">
        <v>977</v>
      </c>
      <c r="O294" s="130" t="s">
        <v>2605</v>
      </c>
      <c r="P294" s="175"/>
      <c r="Q294" s="176" t="s">
        <v>3290</v>
      </c>
      <c r="R294" s="176"/>
      <c r="S294" s="176" t="s">
        <v>3286</v>
      </c>
      <c r="T294" s="175"/>
      <c r="U294" s="175">
        <v>210294</v>
      </c>
      <c r="V294" s="177" t="s">
        <v>3291</v>
      </c>
      <c r="W294" s="178"/>
      <c r="X294" s="175"/>
    </row>
    <row r="295" spans="1:24">
      <c r="A295" t="str">
        <f t="shared" si="4"/>
        <v>SR_M_A12_C91_94_11-03[mid] | SR_T_S11_S11_DLMB[B:GV1]</v>
      </c>
      <c r="B295" s="171" t="s">
        <v>614</v>
      </c>
      <c r="C295" s="172" t="s">
        <v>631</v>
      </c>
      <c r="D295" s="173" t="s">
        <v>605</v>
      </c>
      <c r="E295" s="110" t="s">
        <v>662</v>
      </c>
      <c r="F295" s="11" t="s">
        <v>720</v>
      </c>
      <c r="G295" s="11" t="s">
        <v>738</v>
      </c>
      <c r="H295" s="174" t="s">
        <v>159</v>
      </c>
      <c r="I295" s="11" t="s">
        <v>1784</v>
      </c>
      <c r="J295" s="11" t="s">
        <v>3292</v>
      </c>
      <c r="K295" s="130" t="s">
        <v>722</v>
      </c>
      <c r="L295" s="130" t="s">
        <v>777</v>
      </c>
      <c r="M295" s="130" t="s">
        <v>2021</v>
      </c>
      <c r="N295" s="130" t="s">
        <v>1009</v>
      </c>
      <c r="O295" s="130" t="s">
        <v>2609</v>
      </c>
      <c r="P295" s="175"/>
      <c r="Q295" s="176" t="s">
        <v>3290</v>
      </c>
      <c r="R295" s="176"/>
      <c r="S295" s="176" t="s">
        <v>3288</v>
      </c>
      <c r="T295" s="175"/>
      <c r="U295" s="175">
        <v>210295</v>
      </c>
      <c r="V295" s="177" t="s">
        <v>3291</v>
      </c>
      <c r="W295" s="178"/>
      <c r="X295" s="175"/>
    </row>
    <row r="296" spans="1:24">
      <c r="A296" t="str">
        <f t="shared" si="4"/>
        <v>SR_M_A12_C91_94_11-02[mid] | SR_T_S11_S11_FODO[A:VC15]</v>
      </c>
      <c r="B296" s="171" t="s">
        <v>614</v>
      </c>
      <c r="C296" s="172" t="s">
        <v>634</v>
      </c>
      <c r="D296" s="173" t="s">
        <v>605</v>
      </c>
      <c r="E296" s="110" t="s">
        <v>2454</v>
      </c>
      <c r="F296" s="11" t="s">
        <v>720</v>
      </c>
      <c r="G296" s="11" t="s">
        <v>738</v>
      </c>
      <c r="H296" s="174" t="s">
        <v>158</v>
      </c>
      <c r="I296" s="11" t="s">
        <v>1784</v>
      </c>
      <c r="J296" s="11" t="s">
        <v>3293</v>
      </c>
      <c r="K296" s="130" t="s">
        <v>722</v>
      </c>
      <c r="L296" s="130" t="s">
        <v>777</v>
      </c>
      <c r="M296" s="130" t="s">
        <v>821</v>
      </c>
      <c r="N296" s="130" t="s">
        <v>2163</v>
      </c>
      <c r="O296" s="130" t="s">
        <v>3294</v>
      </c>
      <c r="P296" s="175"/>
      <c r="Q296" s="185" t="s">
        <v>3295</v>
      </c>
      <c r="R296" s="185"/>
      <c r="S296" s="176" t="s">
        <v>3296</v>
      </c>
      <c r="T296" s="175"/>
      <c r="U296" s="175">
        <v>210296</v>
      </c>
      <c r="V296" s="177" t="s">
        <v>3272</v>
      </c>
      <c r="W296" s="178"/>
      <c r="X296" s="175"/>
    </row>
    <row r="297" spans="1:24">
      <c r="A297" t="str">
        <f t="shared" si="4"/>
        <v>SR_M_A12_C91_94_11-02[mid] | SR_T_S11_S11_FODO[A:VC15]</v>
      </c>
      <c r="B297" s="171" t="s">
        <v>614</v>
      </c>
      <c r="C297" s="172" t="s">
        <v>631</v>
      </c>
      <c r="D297" s="173" t="s">
        <v>605</v>
      </c>
      <c r="E297" s="110" t="s">
        <v>662</v>
      </c>
      <c r="F297" s="11" t="s">
        <v>720</v>
      </c>
      <c r="G297" s="11" t="s">
        <v>738</v>
      </c>
      <c r="H297" s="174" t="s">
        <v>158</v>
      </c>
      <c r="I297" s="11" t="s">
        <v>1784</v>
      </c>
      <c r="J297" s="11" t="s">
        <v>3293</v>
      </c>
      <c r="K297" s="130" t="s">
        <v>722</v>
      </c>
      <c r="L297" s="130" t="s">
        <v>777</v>
      </c>
      <c r="M297" s="130" t="s">
        <v>821</v>
      </c>
      <c r="N297" s="130" t="s">
        <v>2163</v>
      </c>
      <c r="O297" s="130" t="s">
        <v>3297</v>
      </c>
      <c r="P297" s="175"/>
      <c r="Q297" s="176" t="s">
        <v>3298</v>
      </c>
      <c r="R297" s="176"/>
      <c r="S297" s="176" t="s">
        <v>3299</v>
      </c>
      <c r="T297" s="175"/>
      <c r="U297" s="175">
        <v>210297</v>
      </c>
      <c r="V297" s="177" t="s">
        <v>3272</v>
      </c>
      <c r="W297" s="178"/>
      <c r="X297" s="175"/>
    </row>
    <row r="298" spans="1:24">
      <c r="A298" t="str">
        <f t="shared" si="4"/>
        <v>SR_M_A12_C91_94_11-02[mid] | SR_T_S11_S11_FODO[A:VC15]</v>
      </c>
      <c r="B298" s="171" t="s">
        <v>614</v>
      </c>
      <c r="C298" s="172" t="s">
        <v>631</v>
      </c>
      <c r="D298" s="173" t="s">
        <v>605</v>
      </c>
      <c r="E298" s="181" t="s">
        <v>662</v>
      </c>
      <c r="F298" s="11" t="s">
        <v>720</v>
      </c>
      <c r="G298" s="11" t="s">
        <v>738</v>
      </c>
      <c r="H298" s="174" t="s">
        <v>158</v>
      </c>
      <c r="I298" s="11" t="s">
        <v>1784</v>
      </c>
      <c r="J298" s="11" t="s">
        <v>3300</v>
      </c>
      <c r="K298" s="130" t="s">
        <v>722</v>
      </c>
      <c r="L298" s="130" t="s">
        <v>777</v>
      </c>
      <c r="M298" s="130" t="s">
        <v>821</v>
      </c>
      <c r="N298" s="130" t="s">
        <v>2163</v>
      </c>
      <c r="O298" s="130" t="s">
        <v>3301</v>
      </c>
      <c r="P298" s="175"/>
      <c r="Q298" s="176" t="s">
        <v>3298</v>
      </c>
      <c r="R298" s="176"/>
      <c r="S298" s="176" t="s">
        <v>3302</v>
      </c>
      <c r="T298" s="175"/>
      <c r="U298" s="175">
        <v>210298</v>
      </c>
      <c r="V298" s="177" t="s">
        <v>3272</v>
      </c>
      <c r="W298" s="178"/>
      <c r="X298" s="175"/>
    </row>
    <row r="299" spans="1:24">
      <c r="A299" t="str">
        <f t="shared" si="4"/>
        <v>SR_M_A12_C91_94_11-02[mid] | SR_T_S11_S11_FODO[A:VC15]</v>
      </c>
      <c r="B299" s="171" t="s">
        <v>614</v>
      </c>
      <c r="C299" s="172" t="s">
        <v>631</v>
      </c>
      <c r="D299" s="173" t="s">
        <v>605</v>
      </c>
      <c r="E299" s="110" t="s">
        <v>652</v>
      </c>
      <c r="F299" s="11" t="s">
        <v>720</v>
      </c>
      <c r="G299" s="11" t="s">
        <v>738</v>
      </c>
      <c r="H299" s="174" t="s">
        <v>158</v>
      </c>
      <c r="I299" s="11" t="s">
        <v>1784</v>
      </c>
      <c r="J299" s="11" t="s">
        <v>3303</v>
      </c>
      <c r="K299" s="130" t="s">
        <v>722</v>
      </c>
      <c r="L299" s="130" t="s">
        <v>777</v>
      </c>
      <c r="M299" s="130" t="s">
        <v>821</v>
      </c>
      <c r="N299" s="130" t="s">
        <v>2163</v>
      </c>
      <c r="O299" s="130" t="s">
        <v>3304</v>
      </c>
      <c r="P299" s="175"/>
      <c r="Q299" s="176" t="s">
        <v>3305</v>
      </c>
      <c r="R299" s="176"/>
      <c r="S299" s="176" t="s">
        <v>3306</v>
      </c>
      <c r="T299" s="175"/>
      <c r="U299" s="175">
        <v>210299</v>
      </c>
      <c r="V299" s="177" t="s">
        <v>3272</v>
      </c>
      <c r="W299" s="178"/>
      <c r="X299" s="175"/>
    </row>
    <row r="300" spans="1:24">
      <c r="A300" t="str">
        <f t="shared" si="4"/>
        <v>SR_M_A12_C91_94_11-02[mid] | SR_T_S11_S11_FODO[A:VC15]</v>
      </c>
      <c r="B300" s="171" t="s">
        <v>614</v>
      </c>
      <c r="C300" s="172" t="s">
        <v>634</v>
      </c>
      <c r="D300" s="173" t="s">
        <v>605</v>
      </c>
      <c r="E300" s="110" t="s">
        <v>655</v>
      </c>
      <c r="F300" s="11" t="s">
        <v>720</v>
      </c>
      <c r="G300" s="11" t="s">
        <v>738</v>
      </c>
      <c r="H300" s="174" t="s">
        <v>158</v>
      </c>
      <c r="I300" s="11" t="s">
        <v>1784</v>
      </c>
      <c r="J300" s="11" t="s">
        <v>3307</v>
      </c>
      <c r="K300" s="130" t="s">
        <v>722</v>
      </c>
      <c r="L300" s="130" t="s">
        <v>777</v>
      </c>
      <c r="M300" s="130" t="s">
        <v>821</v>
      </c>
      <c r="N300" s="130" t="s">
        <v>2163</v>
      </c>
      <c r="O300" s="130" t="s">
        <v>3308</v>
      </c>
      <c r="P300" s="175"/>
      <c r="Q300" s="176" t="s">
        <v>3305</v>
      </c>
      <c r="R300" s="176"/>
      <c r="S300" s="176" t="s">
        <v>3309</v>
      </c>
      <c r="T300" s="175"/>
      <c r="U300" s="175">
        <v>210300</v>
      </c>
      <c r="V300" s="177" t="s">
        <v>3272</v>
      </c>
      <c r="W300" s="178"/>
      <c r="X300" s="175"/>
    </row>
    <row r="301" spans="1:24">
      <c r="A301" t="str">
        <f t="shared" si="4"/>
        <v>[] | []</v>
      </c>
      <c r="B301" s="171"/>
      <c r="C301" s="172"/>
      <c r="D301" s="173"/>
      <c r="E301" s="110"/>
      <c r="F301" s="11"/>
      <c r="G301" s="11"/>
      <c r="H301" s="11"/>
      <c r="I301" s="11"/>
      <c r="J301" s="11"/>
      <c r="K301" s="130"/>
      <c r="L301" s="130"/>
      <c r="M301" s="130"/>
      <c r="N301" s="130"/>
      <c r="O301" s="130"/>
      <c r="P301" s="175"/>
      <c r="Q301" s="175"/>
      <c r="R301" s="175"/>
      <c r="S301" s="175"/>
      <c r="T301" s="175"/>
      <c r="U301" s="175">
        <v>210301</v>
      </c>
      <c r="V301" s="177"/>
      <c r="W301" s="178"/>
      <c r="X301" s="175"/>
    </row>
    <row r="302" spans="1:24">
      <c r="A302" t="str">
        <f t="shared" si="4"/>
        <v>SR_M_A12_C91_94_12-02[mid] | SR_T_S12_S12_DLMA[A:VC3]</v>
      </c>
      <c r="B302" s="171" t="s">
        <v>614</v>
      </c>
      <c r="C302" s="172" t="s">
        <v>634</v>
      </c>
      <c r="D302" s="173" t="s">
        <v>605</v>
      </c>
      <c r="E302" s="110" t="s">
        <v>659</v>
      </c>
      <c r="F302" s="11" t="s">
        <v>720</v>
      </c>
      <c r="G302" s="11" t="s">
        <v>738</v>
      </c>
      <c r="H302" s="174" t="s">
        <v>173</v>
      </c>
      <c r="I302" s="11" t="s">
        <v>1784</v>
      </c>
      <c r="J302" s="11" t="s">
        <v>3310</v>
      </c>
      <c r="K302" s="130" t="s">
        <v>722</v>
      </c>
      <c r="L302" s="130" t="s">
        <v>778</v>
      </c>
      <c r="M302" s="130" t="s">
        <v>1981</v>
      </c>
      <c r="N302" s="130" t="s">
        <v>986</v>
      </c>
      <c r="O302" s="130" t="s">
        <v>2543</v>
      </c>
      <c r="P302" s="175"/>
      <c r="Q302" s="176" t="s">
        <v>3311</v>
      </c>
      <c r="R302" s="176"/>
      <c r="S302" s="176" t="s">
        <v>3312</v>
      </c>
      <c r="T302" s="175"/>
      <c r="U302" s="175">
        <v>210302</v>
      </c>
      <c r="V302" s="177" t="s">
        <v>3313</v>
      </c>
      <c r="W302" s="178"/>
      <c r="X302" s="175"/>
    </row>
    <row r="303" spans="1:24">
      <c r="A303" t="str">
        <f t="shared" si="4"/>
        <v>SR_M_A12_C91_94_12-02[mid] | SR_T_S12_S12_DLMA[A:VC6]</v>
      </c>
      <c r="B303" s="171" t="s">
        <v>614</v>
      </c>
      <c r="C303" s="172" t="s">
        <v>634</v>
      </c>
      <c r="D303" s="173" t="s">
        <v>605</v>
      </c>
      <c r="E303" s="110" t="s">
        <v>659</v>
      </c>
      <c r="F303" s="11" t="s">
        <v>720</v>
      </c>
      <c r="G303" s="11" t="s">
        <v>738</v>
      </c>
      <c r="H303" s="174" t="s">
        <v>173</v>
      </c>
      <c r="I303" s="11" t="s">
        <v>1784</v>
      </c>
      <c r="J303" s="11" t="s">
        <v>3314</v>
      </c>
      <c r="K303" s="130" t="s">
        <v>722</v>
      </c>
      <c r="L303" s="130" t="s">
        <v>778</v>
      </c>
      <c r="M303" s="130" t="s">
        <v>1981</v>
      </c>
      <c r="N303" s="130" t="s">
        <v>993</v>
      </c>
      <c r="O303" s="130" t="s">
        <v>2548</v>
      </c>
      <c r="P303" s="175"/>
      <c r="Q303" s="176" t="s">
        <v>3311</v>
      </c>
      <c r="R303" s="176"/>
      <c r="S303" s="176" t="s">
        <v>3315</v>
      </c>
      <c r="T303" s="175"/>
      <c r="U303" s="175">
        <v>210303</v>
      </c>
      <c r="V303" s="177" t="s">
        <v>3313</v>
      </c>
      <c r="W303" s="178"/>
      <c r="X303" s="175"/>
    </row>
    <row r="304" spans="1:24">
      <c r="A304" t="str">
        <f t="shared" si="4"/>
        <v>SR_M_A12_C91_94_12-02[mid] | SR_T_S12_S12_DLMA[A:VC8]</v>
      </c>
      <c r="B304" s="171" t="s">
        <v>614</v>
      </c>
      <c r="C304" s="172" t="s">
        <v>634</v>
      </c>
      <c r="D304" s="173" t="s">
        <v>605</v>
      </c>
      <c r="E304" s="110" t="s">
        <v>659</v>
      </c>
      <c r="F304" s="11" t="s">
        <v>720</v>
      </c>
      <c r="G304" s="11" t="s">
        <v>738</v>
      </c>
      <c r="H304" s="174" t="s">
        <v>173</v>
      </c>
      <c r="I304" s="11" t="s">
        <v>1784</v>
      </c>
      <c r="J304" s="11" t="s">
        <v>3316</v>
      </c>
      <c r="K304" s="130" t="s">
        <v>722</v>
      </c>
      <c r="L304" s="130" t="s">
        <v>778</v>
      </c>
      <c r="M304" s="130" t="s">
        <v>1981</v>
      </c>
      <c r="N304" s="130" t="s">
        <v>999</v>
      </c>
      <c r="O304" s="130" t="s">
        <v>2551</v>
      </c>
      <c r="P304" s="175"/>
      <c r="Q304" s="176" t="s">
        <v>3311</v>
      </c>
      <c r="R304" s="176"/>
      <c r="S304" s="176" t="s">
        <v>3317</v>
      </c>
      <c r="T304" s="175"/>
      <c r="U304" s="175">
        <v>210304</v>
      </c>
      <c r="V304" s="177" t="s">
        <v>3313</v>
      </c>
      <c r="W304" s="178"/>
      <c r="X304" s="175"/>
    </row>
    <row r="305" spans="1:24">
      <c r="A305" t="str">
        <f t="shared" si="4"/>
        <v>SR_M_A12_C91_94_12-02[mid] | SR_T_S12_S12_QMQA[A:VC12]</v>
      </c>
      <c r="B305" s="171" t="s">
        <v>614</v>
      </c>
      <c r="C305" s="172" t="s">
        <v>634</v>
      </c>
      <c r="D305" s="173" t="s">
        <v>605</v>
      </c>
      <c r="E305" s="110" t="s">
        <v>659</v>
      </c>
      <c r="F305" s="11" t="s">
        <v>720</v>
      </c>
      <c r="G305" s="11" t="s">
        <v>738</v>
      </c>
      <c r="H305" s="174" t="s">
        <v>173</v>
      </c>
      <c r="I305" s="11" t="s">
        <v>1784</v>
      </c>
      <c r="J305" s="11" t="s">
        <v>3318</v>
      </c>
      <c r="K305" s="130" t="s">
        <v>722</v>
      </c>
      <c r="L305" s="130" t="s">
        <v>778</v>
      </c>
      <c r="M305" s="130" t="s">
        <v>2104</v>
      </c>
      <c r="N305" s="130" t="s">
        <v>2159</v>
      </c>
      <c r="O305" s="130" t="s">
        <v>2554</v>
      </c>
      <c r="P305" s="175"/>
      <c r="Q305" s="176" t="s">
        <v>3311</v>
      </c>
      <c r="R305" s="176"/>
      <c r="S305" s="176" t="s">
        <v>3319</v>
      </c>
      <c r="T305" s="175"/>
      <c r="U305" s="175">
        <v>210305</v>
      </c>
      <c r="V305" s="177" t="s">
        <v>3313</v>
      </c>
      <c r="W305" s="178"/>
      <c r="X305" s="175"/>
    </row>
    <row r="306" spans="1:24">
      <c r="A306" t="str">
        <f t="shared" si="4"/>
        <v>SR_M_A12_C91_94_12-02[mid] | SR_T_S12_S12_FODO[A:VC15]</v>
      </c>
      <c r="B306" s="171" t="s">
        <v>614</v>
      </c>
      <c r="C306" s="172" t="s">
        <v>634</v>
      </c>
      <c r="D306" s="173" t="s">
        <v>605</v>
      </c>
      <c r="E306" s="110" t="s">
        <v>659</v>
      </c>
      <c r="F306" s="11" t="s">
        <v>720</v>
      </c>
      <c r="G306" s="11" t="s">
        <v>738</v>
      </c>
      <c r="H306" s="174" t="s">
        <v>173</v>
      </c>
      <c r="I306" s="11" t="s">
        <v>1784</v>
      </c>
      <c r="J306" s="11" t="s">
        <v>3320</v>
      </c>
      <c r="K306" s="130" t="s">
        <v>722</v>
      </c>
      <c r="L306" s="130" t="s">
        <v>778</v>
      </c>
      <c r="M306" s="130" t="s">
        <v>822</v>
      </c>
      <c r="N306" s="130" t="s">
        <v>2163</v>
      </c>
      <c r="O306" s="130" t="s">
        <v>2557</v>
      </c>
      <c r="P306" s="175"/>
      <c r="Q306" s="176" t="s">
        <v>3321</v>
      </c>
      <c r="R306" s="176"/>
      <c r="S306" s="176" t="s">
        <v>3322</v>
      </c>
      <c r="T306" s="175"/>
      <c r="U306" s="175">
        <v>210306</v>
      </c>
      <c r="V306" s="177" t="s">
        <v>3313</v>
      </c>
      <c r="W306" s="178"/>
      <c r="X306" s="175"/>
    </row>
    <row r="307" spans="1:24">
      <c r="A307" t="str">
        <f t="shared" si="4"/>
        <v>SR_M_A12_C91_94_12-02[mid] | SR_T_S12_S12_QMQB[B:VC9]</v>
      </c>
      <c r="B307" s="171" t="s">
        <v>614</v>
      </c>
      <c r="C307" s="172" t="s">
        <v>634</v>
      </c>
      <c r="D307" s="173" t="s">
        <v>605</v>
      </c>
      <c r="E307" s="110" t="s">
        <v>659</v>
      </c>
      <c r="F307" s="11" t="s">
        <v>720</v>
      </c>
      <c r="G307" s="11" t="s">
        <v>738</v>
      </c>
      <c r="H307" s="174" t="s">
        <v>173</v>
      </c>
      <c r="I307" s="11" t="s">
        <v>1784</v>
      </c>
      <c r="J307" s="11" t="s">
        <v>3323</v>
      </c>
      <c r="K307" s="130" t="s">
        <v>722</v>
      </c>
      <c r="L307" s="130" t="s">
        <v>778</v>
      </c>
      <c r="M307" s="130" t="s">
        <v>2063</v>
      </c>
      <c r="N307" s="130" t="s">
        <v>1031</v>
      </c>
      <c r="O307" s="130" t="s">
        <v>2561</v>
      </c>
      <c r="P307" s="175"/>
      <c r="Q307" s="176" t="s">
        <v>3321</v>
      </c>
      <c r="R307" s="176"/>
      <c r="S307" s="176" t="s">
        <v>3324</v>
      </c>
      <c r="T307" s="175"/>
      <c r="U307" s="175">
        <v>210307</v>
      </c>
      <c r="V307" s="177" t="s">
        <v>3313</v>
      </c>
      <c r="W307" s="178"/>
      <c r="X307" s="175"/>
    </row>
    <row r="308" spans="1:24">
      <c r="A308" t="str">
        <f t="shared" si="4"/>
        <v>SR_M_A12_C91_94_12-02[mid] | SR_T_S12_S12_DLMB[B:VC6]</v>
      </c>
      <c r="B308" s="171" t="s">
        <v>614</v>
      </c>
      <c r="C308" s="172" t="s">
        <v>634</v>
      </c>
      <c r="D308" s="173" t="s">
        <v>605</v>
      </c>
      <c r="E308" s="110" t="s">
        <v>659</v>
      </c>
      <c r="F308" s="11" t="s">
        <v>720</v>
      </c>
      <c r="G308" s="11" t="s">
        <v>738</v>
      </c>
      <c r="H308" s="174" t="s">
        <v>173</v>
      </c>
      <c r="I308" s="11" t="s">
        <v>1784</v>
      </c>
      <c r="J308" s="11" t="s">
        <v>3325</v>
      </c>
      <c r="K308" s="130" t="s">
        <v>722</v>
      </c>
      <c r="L308" s="130" t="s">
        <v>778</v>
      </c>
      <c r="M308" s="130" t="s">
        <v>2022</v>
      </c>
      <c r="N308" s="130" t="s">
        <v>1024</v>
      </c>
      <c r="O308" s="130" t="s">
        <v>2564</v>
      </c>
      <c r="P308" s="175"/>
      <c r="Q308" s="176" t="s">
        <v>3321</v>
      </c>
      <c r="R308" s="176"/>
      <c r="S308" s="176" t="s">
        <v>3326</v>
      </c>
      <c r="T308" s="175"/>
      <c r="U308" s="175">
        <v>210308</v>
      </c>
      <c r="V308" s="177" t="s">
        <v>3313</v>
      </c>
      <c r="W308" s="178"/>
      <c r="X308" s="175"/>
    </row>
    <row r="309" spans="1:24">
      <c r="A309" t="str">
        <f t="shared" si="4"/>
        <v>SR_M_A12_C91_94_12-02[mid] | SR_T_S12_S12_DLMB[B:VC5]</v>
      </c>
      <c r="B309" s="171" t="s">
        <v>614</v>
      </c>
      <c r="C309" s="172" t="s">
        <v>634</v>
      </c>
      <c r="D309" s="173" t="s">
        <v>605</v>
      </c>
      <c r="E309" s="110" t="s">
        <v>659</v>
      </c>
      <c r="F309" s="11" t="s">
        <v>720</v>
      </c>
      <c r="G309" s="11" t="s">
        <v>738</v>
      </c>
      <c r="H309" s="174" t="s">
        <v>173</v>
      </c>
      <c r="I309" s="11" t="s">
        <v>1784</v>
      </c>
      <c r="J309" s="11" t="s">
        <v>3327</v>
      </c>
      <c r="K309" s="130" t="s">
        <v>722</v>
      </c>
      <c r="L309" s="130" t="s">
        <v>778</v>
      </c>
      <c r="M309" s="130" t="s">
        <v>2022</v>
      </c>
      <c r="N309" s="130" t="s">
        <v>1022</v>
      </c>
      <c r="O309" s="130" t="s">
        <v>2567</v>
      </c>
      <c r="P309" s="175"/>
      <c r="Q309" s="176" t="s">
        <v>3321</v>
      </c>
      <c r="R309" s="176"/>
      <c r="S309" s="176" t="s">
        <v>3328</v>
      </c>
      <c r="T309" s="175"/>
      <c r="U309" s="175">
        <v>210309</v>
      </c>
      <c r="V309" s="177" t="s">
        <v>3313</v>
      </c>
      <c r="W309" s="178"/>
      <c r="X309" s="175"/>
    </row>
    <row r="310" spans="1:24">
      <c r="A310" t="str">
        <f t="shared" si="4"/>
        <v>SR_M_A12_C91_94_12-02[mid] | SR_T_S12_S12_DLMB[B:VC3]</v>
      </c>
      <c r="B310" s="171" t="s">
        <v>614</v>
      </c>
      <c r="C310" s="172" t="s">
        <v>634</v>
      </c>
      <c r="D310" s="173" t="s">
        <v>605</v>
      </c>
      <c r="E310" s="110" t="s">
        <v>659</v>
      </c>
      <c r="F310" s="11" t="s">
        <v>720</v>
      </c>
      <c r="G310" s="11" t="s">
        <v>738</v>
      </c>
      <c r="H310" s="174" t="s">
        <v>173</v>
      </c>
      <c r="I310" s="11" t="s">
        <v>1784</v>
      </c>
      <c r="J310" s="11" t="s">
        <v>3329</v>
      </c>
      <c r="K310" s="130" t="s">
        <v>722</v>
      </c>
      <c r="L310" s="130" t="s">
        <v>778</v>
      </c>
      <c r="M310" s="130" t="s">
        <v>2022</v>
      </c>
      <c r="N310" s="130" t="s">
        <v>1016</v>
      </c>
      <c r="O310" s="130" t="s">
        <v>2570</v>
      </c>
      <c r="P310" s="175"/>
      <c r="Q310" s="176" t="s">
        <v>3330</v>
      </c>
      <c r="R310" s="176"/>
      <c r="S310" s="176" t="s">
        <v>3331</v>
      </c>
      <c r="T310" s="175"/>
      <c r="U310" s="175">
        <v>210310</v>
      </c>
      <c r="V310" s="177" t="s">
        <v>3313</v>
      </c>
      <c r="W310" s="178"/>
      <c r="X310" s="175"/>
    </row>
    <row r="311" spans="1:24">
      <c r="A311" t="str">
        <f t="shared" si="4"/>
        <v>SR_M_A12_C91_94_12-02[mid] | SR_T_S12_S12_ID[DS:IDVC]</v>
      </c>
      <c r="B311" s="171" t="s">
        <v>614</v>
      </c>
      <c r="C311" s="172" t="s">
        <v>634</v>
      </c>
      <c r="D311" s="173" t="s">
        <v>605</v>
      </c>
      <c r="E311" s="110" t="s">
        <v>659</v>
      </c>
      <c r="F311" s="11" t="s">
        <v>720</v>
      </c>
      <c r="G311" s="11" t="s">
        <v>738</v>
      </c>
      <c r="H311" s="174" t="s">
        <v>173</v>
      </c>
      <c r="I311" s="11" t="s">
        <v>1784</v>
      </c>
      <c r="J311" s="11" t="s">
        <v>3332</v>
      </c>
      <c r="K311" s="130" t="s">
        <v>722</v>
      </c>
      <c r="L311" s="130" t="s">
        <v>778</v>
      </c>
      <c r="M311" s="130" t="s">
        <v>857</v>
      </c>
      <c r="N311" s="130" t="s">
        <v>2224</v>
      </c>
      <c r="O311" s="130" t="s">
        <v>2574</v>
      </c>
      <c r="P311" s="175"/>
      <c r="Q311" s="2" t="s">
        <v>3333</v>
      </c>
      <c r="R311" s="2"/>
      <c r="S311" s="176" t="s">
        <v>3334</v>
      </c>
      <c r="T311" s="175"/>
      <c r="U311" s="175">
        <v>210311</v>
      </c>
      <c r="V311" s="177" t="s">
        <v>3313</v>
      </c>
      <c r="W311" s="178"/>
      <c r="X311" s="175"/>
    </row>
    <row r="312" spans="1:24">
      <c r="A312" t="str">
        <f t="shared" si="4"/>
        <v>SR_M_A12_C91_94_11-02[mid] | SR_T_S12_S12_QMQB[B:VC9]</v>
      </c>
      <c r="B312" s="171" t="s">
        <v>614</v>
      </c>
      <c r="C312" s="172" t="s">
        <v>631</v>
      </c>
      <c r="D312" s="173" t="s">
        <v>605</v>
      </c>
      <c r="E312" s="110" t="s">
        <v>652</v>
      </c>
      <c r="F312" s="11" t="s">
        <v>720</v>
      </c>
      <c r="G312" s="11" t="s">
        <v>738</v>
      </c>
      <c r="H312" s="174" t="s">
        <v>158</v>
      </c>
      <c r="I312" s="11" t="s">
        <v>1784</v>
      </c>
      <c r="J312" s="11" t="s">
        <v>3335</v>
      </c>
      <c r="K312" s="130" t="s">
        <v>722</v>
      </c>
      <c r="L312" s="130" t="s">
        <v>778</v>
      </c>
      <c r="M312" s="130" t="s">
        <v>2063</v>
      </c>
      <c r="N312" s="130" t="s">
        <v>1031</v>
      </c>
      <c r="O312" s="130" t="s">
        <v>3336</v>
      </c>
      <c r="P312" s="175"/>
      <c r="Q312" s="176" t="s">
        <v>3270</v>
      </c>
      <c r="R312" s="176"/>
      <c r="S312" s="176" t="s">
        <v>3337</v>
      </c>
      <c r="T312" s="175"/>
      <c r="U312" s="175">
        <v>210312</v>
      </c>
      <c r="V312" s="177" t="s">
        <v>3272</v>
      </c>
      <c r="W312" s="178"/>
      <c r="X312" s="175"/>
    </row>
    <row r="313" spans="1:24">
      <c r="A313" t="str">
        <f t="shared" si="4"/>
        <v>SR_M_A12_C91_94_11-02[mid] | SR_T_S12_S12_QMQB[B:VC9]</v>
      </c>
      <c r="B313" s="171" t="s">
        <v>614</v>
      </c>
      <c r="C313" s="172" t="s">
        <v>634</v>
      </c>
      <c r="D313" s="173" t="s">
        <v>605</v>
      </c>
      <c r="E313" s="110" t="s">
        <v>655</v>
      </c>
      <c r="F313" s="11" t="s">
        <v>720</v>
      </c>
      <c r="G313" s="11" t="s">
        <v>738</v>
      </c>
      <c r="H313" s="174" t="s">
        <v>158</v>
      </c>
      <c r="I313" s="11" t="s">
        <v>1784</v>
      </c>
      <c r="J313" s="11" t="s">
        <v>3338</v>
      </c>
      <c r="K313" s="130" t="s">
        <v>722</v>
      </c>
      <c r="L313" s="130" t="s">
        <v>778</v>
      </c>
      <c r="M313" s="130" t="s">
        <v>2063</v>
      </c>
      <c r="N313" s="130" t="s">
        <v>1031</v>
      </c>
      <c r="O313" s="130" t="s">
        <v>3339</v>
      </c>
      <c r="P313" s="175"/>
      <c r="Q313" s="176" t="s">
        <v>3270</v>
      </c>
      <c r="R313" s="176"/>
      <c r="S313" s="176" t="s">
        <v>3340</v>
      </c>
      <c r="T313" s="175"/>
      <c r="U313" s="175">
        <v>210313</v>
      </c>
      <c r="V313" s="177" t="s">
        <v>3272</v>
      </c>
      <c r="W313" s="178"/>
      <c r="X313" s="175"/>
    </row>
    <row r="314" spans="1:24">
      <c r="A314" t="str">
        <f t="shared" si="4"/>
        <v>SR_M_A12_C91_94_12-02[mid] | SR_T_S12_S12_ID[DS:IDVC]</v>
      </c>
      <c r="B314" s="171" t="s">
        <v>614</v>
      </c>
      <c r="C314" s="172" t="s">
        <v>631</v>
      </c>
      <c r="D314" s="173" t="s">
        <v>605</v>
      </c>
      <c r="E314" s="110" t="s">
        <v>652</v>
      </c>
      <c r="F314" s="11" t="s">
        <v>720</v>
      </c>
      <c r="G314" s="11" t="s">
        <v>738</v>
      </c>
      <c r="H314" s="174" t="s">
        <v>173</v>
      </c>
      <c r="I314" s="11" t="s">
        <v>1784</v>
      </c>
      <c r="J314" s="11" t="s">
        <v>3341</v>
      </c>
      <c r="K314" s="130" t="s">
        <v>722</v>
      </c>
      <c r="L314" s="130" t="s">
        <v>778</v>
      </c>
      <c r="M314" s="130" t="s">
        <v>857</v>
      </c>
      <c r="N314" s="130" t="s">
        <v>2224</v>
      </c>
      <c r="O314" s="130" t="s">
        <v>3342</v>
      </c>
      <c r="P314" s="175"/>
      <c r="Q314" s="176" t="s">
        <v>3278</v>
      </c>
      <c r="R314" s="176"/>
      <c r="S314" s="176" t="s">
        <v>3343</v>
      </c>
      <c r="T314" s="175"/>
      <c r="U314" s="175">
        <v>210314</v>
      </c>
      <c r="V314" s="177" t="s">
        <v>3280</v>
      </c>
      <c r="W314" s="178"/>
      <c r="X314" s="175"/>
    </row>
    <row r="315" spans="1:24">
      <c r="A315" t="str">
        <f t="shared" si="4"/>
        <v>SR_M_A12_C91_94_12-02[mid] | SR_T_S12_S12_ID[DS:IDVC]</v>
      </c>
      <c r="B315" s="171" t="s">
        <v>614</v>
      </c>
      <c r="C315" s="172" t="s">
        <v>634</v>
      </c>
      <c r="D315" s="173" t="s">
        <v>605</v>
      </c>
      <c r="E315" s="110" t="s">
        <v>655</v>
      </c>
      <c r="F315" s="11" t="s">
        <v>720</v>
      </c>
      <c r="G315" s="11" t="s">
        <v>738</v>
      </c>
      <c r="H315" s="174" t="s">
        <v>173</v>
      </c>
      <c r="I315" s="11" t="s">
        <v>1784</v>
      </c>
      <c r="J315" s="11" t="s">
        <v>3344</v>
      </c>
      <c r="K315" s="130" t="s">
        <v>722</v>
      </c>
      <c r="L315" s="130" t="s">
        <v>778</v>
      </c>
      <c r="M315" s="130" t="s">
        <v>857</v>
      </c>
      <c r="N315" s="130" t="s">
        <v>2224</v>
      </c>
      <c r="O315" s="130" t="s">
        <v>3345</v>
      </c>
      <c r="P315" s="175"/>
      <c r="Q315" s="176" t="s">
        <v>3278</v>
      </c>
      <c r="R315" s="176"/>
      <c r="S315" s="176" t="s">
        <v>3346</v>
      </c>
      <c r="T315" s="175"/>
      <c r="U315" s="175">
        <v>210315</v>
      </c>
      <c r="V315" s="177" t="s">
        <v>3280</v>
      </c>
      <c r="W315" s="178"/>
      <c r="X315" s="175"/>
    </row>
    <row r="316" spans="1:24">
      <c r="A316" t="str">
        <f t="shared" si="4"/>
        <v>SR_M_A12_C91_94_12-02[mid] | SR_T_S12_S12_DLMA[A:GV1]</v>
      </c>
      <c r="B316" s="171" t="s">
        <v>614</v>
      </c>
      <c r="C316" s="172" t="s">
        <v>631</v>
      </c>
      <c r="D316" s="173" t="s">
        <v>605</v>
      </c>
      <c r="E316" s="110" t="s">
        <v>662</v>
      </c>
      <c r="F316" s="11" t="s">
        <v>720</v>
      </c>
      <c r="G316" s="11" t="s">
        <v>738</v>
      </c>
      <c r="H316" s="174" t="s">
        <v>173</v>
      </c>
      <c r="I316" s="11" t="s">
        <v>1784</v>
      </c>
      <c r="J316" s="11" t="s">
        <v>3347</v>
      </c>
      <c r="K316" s="130" t="s">
        <v>722</v>
      </c>
      <c r="L316" s="130" t="s">
        <v>778</v>
      </c>
      <c r="M316" s="130" t="s">
        <v>1981</v>
      </c>
      <c r="N316" s="130" t="s">
        <v>977</v>
      </c>
      <c r="O316" s="130" t="s">
        <v>2598</v>
      </c>
      <c r="P316" s="175"/>
      <c r="Q316" s="176" t="s">
        <v>3348</v>
      </c>
      <c r="R316" s="176"/>
      <c r="S316" s="176" t="s">
        <v>3349</v>
      </c>
      <c r="T316" s="175"/>
      <c r="U316" s="175">
        <v>210316</v>
      </c>
      <c r="V316" s="177" t="s">
        <v>3280</v>
      </c>
      <c r="W316" s="178"/>
      <c r="X316" s="175"/>
    </row>
    <row r="317" spans="1:24">
      <c r="A317" t="str">
        <f t="shared" si="4"/>
        <v>SR_M_A12_C91_94_12-02[mid] | SR_T_S12_S12_DLMB[B:GV1]</v>
      </c>
      <c r="B317" s="171" t="s">
        <v>614</v>
      </c>
      <c r="C317" s="172" t="s">
        <v>631</v>
      </c>
      <c r="D317" s="173" t="s">
        <v>605</v>
      </c>
      <c r="E317" s="110" t="s">
        <v>662</v>
      </c>
      <c r="F317" s="11" t="s">
        <v>720</v>
      </c>
      <c r="G317" s="11" t="s">
        <v>738</v>
      </c>
      <c r="H317" s="174" t="s">
        <v>173</v>
      </c>
      <c r="I317" s="11" t="s">
        <v>1784</v>
      </c>
      <c r="J317" s="11" t="s">
        <v>3350</v>
      </c>
      <c r="K317" s="130" t="s">
        <v>722</v>
      </c>
      <c r="L317" s="130" t="s">
        <v>778</v>
      </c>
      <c r="M317" s="130" t="s">
        <v>2022</v>
      </c>
      <c r="N317" s="130" t="s">
        <v>1009</v>
      </c>
      <c r="O317" s="130" t="s">
        <v>2602</v>
      </c>
      <c r="P317" s="175"/>
      <c r="Q317" s="176" t="s">
        <v>3348</v>
      </c>
      <c r="R317" s="176"/>
      <c r="S317" s="176" t="s">
        <v>3351</v>
      </c>
      <c r="T317" s="175"/>
      <c r="U317" s="175">
        <v>210317</v>
      </c>
      <c r="V317" s="177" t="s">
        <v>3280</v>
      </c>
      <c r="W317" s="178"/>
      <c r="X317" s="175"/>
    </row>
    <row r="318" spans="1:24">
      <c r="A318" t="str">
        <f t="shared" si="4"/>
        <v>SR_M_A12_C91_94_11-03[mid] | SR_T_S12_S12_DLMA[A:GV1]</v>
      </c>
      <c r="B318" s="171" t="s">
        <v>614</v>
      </c>
      <c r="C318" s="172" t="s">
        <v>631</v>
      </c>
      <c r="D318" s="173" t="s">
        <v>605</v>
      </c>
      <c r="E318" s="110" t="s">
        <v>662</v>
      </c>
      <c r="F318" s="11" t="s">
        <v>720</v>
      </c>
      <c r="G318" s="11" t="s">
        <v>738</v>
      </c>
      <c r="H318" s="174" t="s">
        <v>159</v>
      </c>
      <c r="I318" s="11" t="s">
        <v>1784</v>
      </c>
      <c r="J318" s="11" t="s">
        <v>3352</v>
      </c>
      <c r="K318" s="130" t="s">
        <v>722</v>
      </c>
      <c r="L318" s="130" t="s">
        <v>778</v>
      </c>
      <c r="M318" s="130" t="s">
        <v>1981</v>
      </c>
      <c r="N318" s="130" t="s">
        <v>977</v>
      </c>
      <c r="O318" s="130" t="s">
        <v>2605</v>
      </c>
      <c r="P318" s="175"/>
      <c r="Q318" s="176" t="s">
        <v>3290</v>
      </c>
      <c r="R318" s="176"/>
      <c r="S318" s="176" t="s">
        <v>3349</v>
      </c>
      <c r="T318" s="175"/>
      <c r="U318" s="175">
        <v>210318</v>
      </c>
      <c r="V318" s="177" t="s">
        <v>3291</v>
      </c>
      <c r="W318" s="178"/>
      <c r="X318" s="175"/>
    </row>
    <row r="319" spans="1:24">
      <c r="A319" t="str">
        <f t="shared" si="4"/>
        <v>SR_M_A12_C91_94_11-03[mid] | SR_T_S12_S12_DLMB[B:GV1]</v>
      </c>
      <c r="B319" s="171" t="s">
        <v>614</v>
      </c>
      <c r="C319" s="172" t="s">
        <v>631</v>
      </c>
      <c r="D319" s="173" t="s">
        <v>605</v>
      </c>
      <c r="E319" s="110" t="s">
        <v>662</v>
      </c>
      <c r="F319" s="11" t="s">
        <v>720</v>
      </c>
      <c r="G319" s="11" t="s">
        <v>738</v>
      </c>
      <c r="H319" s="174" t="s">
        <v>159</v>
      </c>
      <c r="I319" s="11" t="s">
        <v>1784</v>
      </c>
      <c r="J319" s="11" t="s">
        <v>3353</v>
      </c>
      <c r="K319" s="130" t="s">
        <v>722</v>
      </c>
      <c r="L319" s="130" t="s">
        <v>778</v>
      </c>
      <c r="M319" s="130" t="s">
        <v>2022</v>
      </c>
      <c r="N319" s="130" t="s">
        <v>1009</v>
      </c>
      <c r="O319" s="130" t="s">
        <v>2609</v>
      </c>
      <c r="P319" s="175"/>
      <c r="Q319" s="176" t="s">
        <v>3290</v>
      </c>
      <c r="R319" s="176"/>
      <c r="S319" s="176" t="s">
        <v>3351</v>
      </c>
      <c r="T319" s="175"/>
      <c r="U319" s="175">
        <v>210319</v>
      </c>
      <c r="V319" s="177" t="s">
        <v>3291</v>
      </c>
      <c r="W319" s="178"/>
      <c r="X319" s="175"/>
    </row>
    <row r="320" spans="1:24">
      <c r="A320" t="str">
        <f t="shared" si="4"/>
        <v>SR_M_A12_C91_94_11-02[mid] | SR_T_S12_S12_FODO[A:VC15]</v>
      </c>
      <c r="B320" s="171" t="s">
        <v>614</v>
      </c>
      <c r="C320" s="172" t="s">
        <v>634</v>
      </c>
      <c r="D320" s="173" t="s">
        <v>605</v>
      </c>
      <c r="E320" s="110" t="s">
        <v>2454</v>
      </c>
      <c r="F320" s="11" t="s">
        <v>720</v>
      </c>
      <c r="G320" s="11" t="s">
        <v>738</v>
      </c>
      <c r="H320" s="174" t="s">
        <v>158</v>
      </c>
      <c r="I320" s="11" t="s">
        <v>1784</v>
      </c>
      <c r="J320" s="11" t="s">
        <v>3354</v>
      </c>
      <c r="K320" s="130" t="s">
        <v>722</v>
      </c>
      <c r="L320" s="130" t="s">
        <v>778</v>
      </c>
      <c r="M320" s="130" t="s">
        <v>822</v>
      </c>
      <c r="N320" s="130" t="s">
        <v>2163</v>
      </c>
      <c r="O320" s="130" t="s">
        <v>3355</v>
      </c>
      <c r="P320" s="175"/>
      <c r="Q320" s="185" t="s">
        <v>3356</v>
      </c>
      <c r="R320" s="185"/>
      <c r="S320" s="2" t="s">
        <v>3357</v>
      </c>
      <c r="T320" s="175"/>
      <c r="U320" s="175">
        <v>210320</v>
      </c>
      <c r="V320" s="177" t="s">
        <v>3272</v>
      </c>
      <c r="W320" s="178"/>
      <c r="X320" s="175"/>
    </row>
    <row r="321" spans="1:24">
      <c r="A321" t="str">
        <f t="shared" si="4"/>
        <v>SR_M_A12_C91_94_11-02[mid] | SR_T_S12_S12_FODO[A:VC15]</v>
      </c>
      <c r="B321" s="171" t="s">
        <v>614</v>
      </c>
      <c r="C321" s="172" t="s">
        <v>631</v>
      </c>
      <c r="D321" s="173" t="s">
        <v>605</v>
      </c>
      <c r="E321" s="110" t="s">
        <v>662</v>
      </c>
      <c r="F321" s="11" t="s">
        <v>720</v>
      </c>
      <c r="G321" s="11" t="s">
        <v>738</v>
      </c>
      <c r="H321" s="174" t="s">
        <v>158</v>
      </c>
      <c r="I321" s="11" t="s">
        <v>1784</v>
      </c>
      <c r="J321" s="11" t="s">
        <v>3358</v>
      </c>
      <c r="K321" s="130" t="s">
        <v>722</v>
      </c>
      <c r="L321" s="130" t="s">
        <v>778</v>
      </c>
      <c r="M321" s="130" t="s">
        <v>822</v>
      </c>
      <c r="N321" s="130" t="s">
        <v>2163</v>
      </c>
      <c r="O321" s="130" t="s">
        <v>3359</v>
      </c>
      <c r="P321" s="175"/>
      <c r="Q321" s="176" t="s">
        <v>3298</v>
      </c>
      <c r="R321" s="176"/>
      <c r="S321" s="2" t="s">
        <v>3360</v>
      </c>
      <c r="T321" s="175"/>
      <c r="U321" s="175">
        <v>210321</v>
      </c>
      <c r="V321" s="177" t="s">
        <v>3272</v>
      </c>
      <c r="W321" s="178"/>
      <c r="X321" s="175"/>
    </row>
    <row r="322" spans="1:24">
      <c r="A322" t="str">
        <f t="shared" si="4"/>
        <v>SR_M_A12_C91_94_11-02[mid] | SR_T_S12_S12_FODO[A:VC15]</v>
      </c>
      <c r="B322" s="171" t="s">
        <v>614</v>
      </c>
      <c r="C322" s="172" t="s">
        <v>631</v>
      </c>
      <c r="D322" s="173" t="s">
        <v>605</v>
      </c>
      <c r="E322" s="181" t="s">
        <v>662</v>
      </c>
      <c r="F322" s="11" t="s">
        <v>720</v>
      </c>
      <c r="G322" s="11" t="s">
        <v>738</v>
      </c>
      <c r="H322" s="174" t="s">
        <v>158</v>
      </c>
      <c r="I322" s="11" t="s">
        <v>1784</v>
      </c>
      <c r="J322" s="11" t="s">
        <v>3361</v>
      </c>
      <c r="K322" s="130" t="s">
        <v>722</v>
      </c>
      <c r="L322" s="130" t="s">
        <v>778</v>
      </c>
      <c r="M322" s="130" t="s">
        <v>822</v>
      </c>
      <c r="N322" s="130" t="s">
        <v>2163</v>
      </c>
      <c r="O322" s="130" t="s">
        <v>3362</v>
      </c>
      <c r="P322" s="175"/>
      <c r="Q322" s="176" t="s">
        <v>3298</v>
      </c>
      <c r="R322" s="176"/>
      <c r="S322" s="176" t="s">
        <v>3363</v>
      </c>
      <c r="T322" s="175"/>
      <c r="U322" s="175">
        <v>210322</v>
      </c>
      <c r="V322" s="177" t="s">
        <v>3272</v>
      </c>
      <c r="W322" s="178"/>
      <c r="X322" s="175"/>
    </row>
    <row r="323" spans="1:24">
      <c r="A323" t="str">
        <f t="shared" si="4"/>
        <v>SR_M_A12_C91_94_11-02[mid] | SR_T_S12_S12_FODO[A:VC15]</v>
      </c>
      <c r="B323" s="171" t="s">
        <v>614</v>
      </c>
      <c r="C323" s="172" t="s">
        <v>631</v>
      </c>
      <c r="D323" s="173" t="s">
        <v>605</v>
      </c>
      <c r="E323" s="110" t="s">
        <v>652</v>
      </c>
      <c r="F323" s="11" t="s">
        <v>720</v>
      </c>
      <c r="G323" s="11" t="s">
        <v>738</v>
      </c>
      <c r="H323" s="174" t="s">
        <v>158</v>
      </c>
      <c r="I323" s="11" t="s">
        <v>1784</v>
      </c>
      <c r="J323" s="11" t="s">
        <v>3364</v>
      </c>
      <c r="K323" s="130" t="s">
        <v>722</v>
      </c>
      <c r="L323" s="130" t="s">
        <v>778</v>
      </c>
      <c r="M323" s="130" t="s">
        <v>822</v>
      </c>
      <c r="N323" s="130" t="s">
        <v>2163</v>
      </c>
      <c r="O323" s="130" t="s">
        <v>3365</v>
      </c>
      <c r="P323" s="175"/>
      <c r="Q323" s="176" t="s">
        <v>3305</v>
      </c>
      <c r="R323" s="176"/>
      <c r="S323" s="176" t="s">
        <v>3366</v>
      </c>
      <c r="T323" s="175"/>
      <c r="U323" s="175">
        <v>210323</v>
      </c>
      <c r="V323" s="177" t="s">
        <v>3272</v>
      </c>
      <c r="W323" s="178"/>
      <c r="X323" s="175"/>
    </row>
    <row r="324" spans="1:24">
      <c r="A324" t="str">
        <f t="shared" si="4"/>
        <v>SR_M_A12_C91_94_11-02[mid] | SR_T_S12_S12_FODO[A:VC15]</v>
      </c>
      <c r="B324" s="171" t="s">
        <v>614</v>
      </c>
      <c r="C324" s="172" t="s">
        <v>634</v>
      </c>
      <c r="D324" s="173" t="s">
        <v>605</v>
      </c>
      <c r="E324" s="110" t="s">
        <v>655</v>
      </c>
      <c r="F324" s="11" t="s">
        <v>720</v>
      </c>
      <c r="G324" s="11" t="s">
        <v>738</v>
      </c>
      <c r="H324" s="174" t="s">
        <v>158</v>
      </c>
      <c r="I324" s="11" t="s">
        <v>1784</v>
      </c>
      <c r="J324" s="11" t="s">
        <v>3367</v>
      </c>
      <c r="K324" s="130" t="s">
        <v>722</v>
      </c>
      <c r="L324" s="130" t="s">
        <v>778</v>
      </c>
      <c r="M324" s="130" t="s">
        <v>822</v>
      </c>
      <c r="N324" s="130" t="s">
        <v>2163</v>
      </c>
      <c r="O324" s="130" t="s">
        <v>3368</v>
      </c>
      <c r="P324" s="175"/>
      <c r="Q324" s="176" t="s">
        <v>3305</v>
      </c>
      <c r="R324" s="176"/>
      <c r="S324" s="176" t="s">
        <v>3369</v>
      </c>
      <c r="T324" s="175"/>
      <c r="U324" s="175">
        <v>210324</v>
      </c>
      <c r="V324" s="177" t="s">
        <v>3272</v>
      </c>
      <c r="W324" s="178"/>
      <c r="X324" s="175"/>
    </row>
    <row r="325" spans="1:24">
      <c r="A325" t="str">
        <f t="shared" si="4"/>
        <v>SR_M_A12_C91_94_11-02[mid] | SR_T_S12_S12_FODO[A:VC15]</v>
      </c>
      <c r="B325" s="171" t="s">
        <v>614</v>
      </c>
      <c r="C325" s="172" t="s">
        <v>631</v>
      </c>
      <c r="D325" s="173" t="s">
        <v>605</v>
      </c>
      <c r="E325" s="110" t="s">
        <v>652</v>
      </c>
      <c r="F325" s="11" t="s">
        <v>720</v>
      </c>
      <c r="G325" s="11" t="s">
        <v>738</v>
      </c>
      <c r="H325" s="174" t="s">
        <v>158</v>
      </c>
      <c r="I325" s="11" t="s">
        <v>1784</v>
      </c>
      <c r="J325" s="183" t="s">
        <v>3370</v>
      </c>
      <c r="K325" s="130" t="s">
        <v>722</v>
      </c>
      <c r="L325" s="130" t="s">
        <v>778</v>
      </c>
      <c r="M325" s="130" t="s">
        <v>822</v>
      </c>
      <c r="N325" s="130" t="s">
        <v>2163</v>
      </c>
      <c r="O325" s="184" t="s">
        <v>3371</v>
      </c>
      <c r="P325" s="175"/>
      <c r="Q325" s="176" t="s">
        <v>3305</v>
      </c>
      <c r="R325" s="176"/>
      <c r="S325" s="185" t="s">
        <v>3372</v>
      </c>
      <c r="T325" s="175"/>
      <c r="U325" s="175">
        <v>210325</v>
      </c>
      <c r="V325" s="177" t="s">
        <v>3272</v>
      </c>
      <c r="W325" s="178"/>
      <c r="X325" s="175"/>
    </row>
    <row r="326" spans="1:24">
      <c r="A326" t="str">
        <f t="shared" si="4"/>
        <v>SR_M_A12_C91_94_11-02[mid] | SR_T_S12_S12_FODO[A:VC15]</v>
      </c>
      <c r="B326" s="171" t="s">
        <v>614</v>
      </c>
      <c r="C326" s="172" t="s">
        <v>634</v>
      </c>
      <c r="D326" s="173" t="s">
        <v>605</v>
      </c>
      <c r="E326" s="110" t="s">
        <v>655</v>
      </c>
      <c r="F326" s="11" t="s">
        <v>720</v>
      </c>
      <c r="G326" s="11" t="s">
        <v>738</v>
      </c>
      <c r="H326" s="174" t="s">
        <v>158</v>
      </c>
      <c r="I326" s="11" t="s">
        <v>1784</v>
      </c>
      <c r="J326" s="183" t="s">
        <v>3373</v>
      </c>
      <c r="K326" s="130" t="s">
        <v>722</v>
      </c>
      <c r="L326" s="130" t="s">
        <v>778</v>
      </c>
      <c r="M326" s="130" t="s">
        <v>822</v>
      </c>
      <c r="N326" s="130" t="s">
        <v>2163</v>
      </c>
      <c r="O326" s="184" t="s">
        <v>3374</v>
      </c>
      <c r="P326" s="175"/>
      <c r="Q326" s="176" t="s">
        <v>3305</v>
      </c>
      <c r="R326" s="176"/>
      <c r="S326" s="185" t="s">
        <v>3375</v>
      </c>
      <c r="T326" s="175"/>
      <c r="U326" s="175">
        <v>210326</v>
      </c>
      <c r="V326" s="177" t="s">
        <v>3272</v>
      </c>
      <c r="W326" s="178"/>
      <c r="X326" s="175"/>
    </row>
    <row r="327" spans="1:24">
      <c r="A327" t="str">
        <f t="shared" si="4"/>
        <v>SR_M_A12_C91_94_11-02[mid] | SR_U_U11_C88_91_11-12-ROUGH_PUMP[mid]</v>
      </c>
      <c r="B327" s="171" t="s">
        <v>614</v>
      </c>
      <c r="C327" s="172" t="s">
        <v>634</v>
      </c>
      <c r="D327" s="173" t="s">
        <v>605</v>
      </c>
      <c r="E327" s="110" t="s">
        <v>2477</v>
      </c>
      <c r="F327" s="11" t="s">
        <v>720</v>
      </c>
      <c r="G327" s="11" t="s">
        <v>738</v>
      </c>
      <c r="H327" s="174" t="s">
        <v>158</v>
      </c>
      <c r="I327" s="11" t="s">
        <v>1784</v>
      </c>
      <c r="J327" s="190" t="s">
        <v>2832</v>
      </c>
      <c r="K327" s="188" t="s">
        <v>1854</v>
      </c>
      <c r="L327" s="188" t="s">
        <v>1869</v>
      </c>
      <c r="M327" s="188" t="s">
        <v>2462</v>
      </c>
      <c r="N327" s="188" t="s">
        <v>1784</v>
      </c>
      <c r="O327" s="189" t="s">
        <v>3376</v>
      </c>
      <c r="P327" s="175"/>
      <c r="Q327" s="176" t="s">
        <v>3298</v>
      </c>
      <c r="R327" s="176"/>
      <c r="S327" s="176" t="s">
        <v>3377</v>
      </c>
      <c r="T327" s="175"/>
      <c r="U327" s="175">
        <v>210327</v>
      </c>
      <c r="V327" s="177" t="s">
        <v>3272</v>
      </c>
      <c r="W327" s="178"/>
      <c r="X327" s="175"/>
    </row>
    <row r="328" spans="1:24">
      <c r="A328" t="str">
        <f t="shared" si="4"/>
        <v>[] | []</v>
      </c>
      <c r="B328" s="171"/>
      <c r="C328" s="172"/>
      <c r="D328" s="173"/>
      <c r="E328" s="110"/>
      <c r="F328" s="11"/>
      <c r="G328" s="11"/>
      <c r="H328" s="11"/>
      <c r="I328" s="11"/>
      <c r="J328" s="11"/>
      <c r="K328" s="130"/>
      <c r="L328" s="130"/>
      <c r="M328" s="130"/>
      <c r="N328" s="130"/>
      <c r="O328" s="130"/>
      <c r="P328" s="175"/>
      <c r="Q328" s="175"/>
      <c r="R328" s="175"/>
      <c r="S328" s="175"/>
      <c r="T328" s="175"/>
      <c r="U328" s="175">
        <v>210328</v>
      </c>
      <c r="V328" s="177"/>
      <c r="W328" s="178"/>
      <c r="X328" s="175"/>
    </row>
    <row r="329" spans="1:24">
      <c r="A329" t="str">
        <f t="shared" si="4"/>
        <v>SR_M_A14_C97_100_13-02[mid] | SR_T_S13_S13_DLMA[A:VC3]</v>
      </c>
      <c r="B329" s="171" t="s">
        <v>614</v>
      </c>
      <c r="C329" s="172" t="s">
        <v>634</v>
      </c>
      <c r="D329" s="173" t="s">
        <v>605</v>
      </c>
      <c r="E329" s="110" t="s">
        <v>659</v>
      </c>
      <c r="F329" s="11" t="s">
        <v>720</v>
      </c>
      <c r="G329" s="11" t="s">
        <v>740</v>
      </c>
      <c r="H329" s="174" t="s">
        <v>189</v>
      </c>
      <c r="I329" s="11" t="s">
        <v>1784</v>
      </c>
      <c r="J329" s="11" t="s">
        <v>3378</v>
      </c>
      <c r="K329" s="130" t="s">
        <v>722</v>
      </c>
      <c r="L329" s="130" t="s">
        <v>779</v>
      </c>
      <c r="M329" s="130" t="s">
        <v>1982</v>
      </c>
      <c r="N329" s="130" t="s">
        <v>986</v>
      </c>
      <c r="O329" s="130" t="s">
        <v>2543</v>
      </c>
      <c r="P329" s="175"/>
      <c r="Q329" s="175" t="s">
        <v>3379</v>
      </c>
      <c r="R329" s="175"/>
      <c r="S329" s="175" t="s">
        <v>3380</v>
      </c>
      <c r="T329" s="175"/>
      <c r="U329" s="175">
        <v>210329</v>
      </c>
      <c r="V329" s="177" t="s">
        <v>3381</v>
      </c>
      <c r="W329" s="178"/>
      <c r="X329" s="175"/>
    </row>
    <row r="330" spans="1:24">
      <c r="A330" t="str">
        <f t="shared" si="4"/>
        <v>SR_M_A14_C97_100_13-02[mid] | SR_T_S13_S13_DLMA[A:VC6]</v>
      </c>
      <c r="B330" s="171" t="s">
        <v>614</v>
      </c>
      <c r="C330" s="172" t="s">
        <v>634</v>
      </c>
      <c r="D330" s="173" t="s">
        <v>605</v>
      </c>
      <c r="E330" s="110" t="s">
        <v>659</v>
      </c>
      <c r="F330" s="11" t="s">
        <v>720</v>
      </c>
      <c r="G330" s="11" t="s">
        <v>740</v>
      </c>
      <c r="H330" s="174" t="s">
        <v>189</v>
      </c>
      <c r="I330" s="11" t="s">
        <v>1784</v>
      </c>
      <c r="J330" s="11" t="s">
        <v>3382</v>
      </c>
      <c r="K330" s="130" t="s">
        <v>722</v>
      </c>
      <c r="L330" s="130" t="s">
        <v>779</v>
      </c>
      <c r="M330" s="130" t="s">
        <v>1982</v>
      </c>
      <c r="N330" s="130" t="s">
        <v>993</v>
      </c>
      <c r="O330" s="130" t="s">
        <v>2548</v>
      </c>
      <c r="P330" s="175"/>
      <c r="Q330" s="175" t="s">
        <v>3379</v>
      </c>
      <c r="R330" s="175"/>
      <c r="S330" s="175" t="s">
        <v>3383</v>
      </c>
      <c r="T330" s="175"/>
      <c r="U330" s="175">
        <v>210330</v>
      </c>
      <c r="V330" s="177" t="s">
        <v>3381</v>
      </c>
      <c r="W330" s="178"/>
      <c r="X330" s="175"/>
    </row>
    <row r="331" spans="1:24">
      <c r="A331" t="str">
        <f t="shared" si="4"/>
        <v>SR_M_A14_C97_100_13-02[mid] | SR_T_S13_S13_DLMA[A:VC8]</v>
      </c>
      <c r="B331" s="171" t="s">
        <v>614</v>
      </c>
      <c r="C331" s="172" t="s">
        <v>634</v>
      </c>
      <c r="D331" s="173" t="s">
        <v>605</v>
      </c>
      <c r="E331" s="110" t="s">
        <v>659</v>
      </c>
      <c r="F331" s="11" t="s">
        <v>720</v>
      </c>
      <c r="G331" s="11" t="s">
        <v>740</v>
      </c>
      <c r="H331" s="174" t="s">
        <v>189</v>
      </c>
      <c r="I331" s="11" t="s">
        <v>1784</v>
      </c>
      <c r="J331" s="11" t="s">
        <v>3384</v>
      </c>
      <c r="K331" s="130" t="s">
        <v>722</v>
      </c>
      <c r="L331" s="130" t="s">
        <v>779</v>
      </c>
      <c r="M331" s="130" t="s">
        <v>1982</v>
      </c>
      <c r="N331" s="130" t="s">
        <v>999</v>
      </c>
      <c r="O331" s="130" t="s">
        <v>2551</v>
      </c>
      <c r="P331" s="175"/>
      <c r="Q331" s="175" t="s">
        <v>3379</v>
      </c>
      <c r="R331" s="175"/>
      <c r="S331" s="175" t="s">
        <v>3385</v>
      </c>
      <c r="T331" s="175"/>
      <c r="U331" s="175">
        <v>210331</v>
      </c>
      <c r="V331" s="177" t="s">
        <v>3381</v>
      </c>
      <c r="W331" s="178"/>
      <c r="X331" s="175"/>
    </row>
    <row r="332" spans="1:24">
      <c r="A332" t="str">
        <f t="shared" si="4"/>
        <v>SR_M_A14_C97_100_13-02[mid] | SR_T_S13_S13_QMQA[A:VC12]</v>
      </c>
      <c r="B332" s="171" t="s">
        <v>614</v>
      </c>
      <c r="C332" s="172" t="s">
        <v>634</v>
      </c>
      <c r="D332" s="173" t="s">
        <v>605</v>
      </c>
      <c r="E332" s="110" t="s">
        <v>659</v>
      </c>
      <c r="F332" s="11" t="s">
        <v>720</v>
      </c>
      <c r="G332" s="11" t="s">
        <v>740</v>
      </c>
      <c r="H332" s="174" t="s">
        <v>189</v>
      </c>
      <c r="I332" s="11" t="s">
        <v>1784</v>
      </c>
      <c r="J332" s="11" t="s">
        <v>3386</v>
      </c>
      <c r="K332" s="130" t="s">
        <v>722</v>
      </c>
      <c r="L332" s="130" t="s">
        <v>779</v>
      </c>
      <c r="M332" s="130" t="s">
        <v>2105</v>
      </c>
      <c r="N332" s="130" t="s">
        <v>2159</v>
      </c>
      <c r="O332" s="130" t="s">
        <v>2554</v>
      </c>
      <c r="P332" s="175"/>
      <c r="Q332" s="175" t="s">
        <v>3379</v>
      </c>
      <c r="R332" s="175"/>
      <c r="S332" s="175" t="s">
        <v>3387</v>
      </c>
      <c r="T332" s="175"/>
      <c r="U332" s="175">
        <v>210332</v>
      </c>
      <c r="V332" s="177" t="s">
        <v>3381</v>
      </c>
      <c r="W332" s="178"/>
      <c r="X332" s="175"/>
    </row>
    <row r="333" spans="1:24">
      <c r="A333" t="str">
        <f t="shared" si="4"/>
        <v>SR_M_A14_C97_100_13-02[mid] | SR_T_S13_S13_FODO[A:VC15]</v>
      </c>
      <c r="B333" s="171" t="s">
        <v>614</v>
      </c>
      <c r="C333" s="172" t="s">
        <v>634</v>
      </c>
      <c r="D333" s="173" t="s">
        <v>605</v>
      </c>
      <c r="E333" s="110" t="s">
        <v>659</v>
      </c>
      <c r="F333" s="11" t="s">
        <v>720</v>
      </c>
      <c r="G333" s="11" t="s">
        <v>740</v>
      </c>
      <c r="H333" s="174" t="s">
        <v>189</v>
      </c>
      <c r="I333" s="11" t="s">
        <v>1784</v>
      </c>
      <c r="J333" s="11" t="s">
        <v>3388</v>
      </c>
      <c r="K333" s="130" t="s">
        <v>722</v>
      </c>
      <c r="L333" s="130" t="s">
        <v>779</v>
      </c>
      <c r="M333" s="130" t="s">
        <v>823</v>
      </c>
      <c r="N333" s="130" t="s">
        <v>2163</v>
      </c>
      <c r="O333" s="130" t="s">
        <v>2557</v>
      </c>
      <c r="P333" s="175"/>
      <c r="Q333" s="175" t="s">
        <v>3389</v>
      </c>
      <c r="R333" s="175"/>
      <c r="S333" s="175" t="s">
        <v>3390</v>
      </c>
      <c r="T333" s="175"/>
      <c r="U333" s="175">
        <v>210333</v>
      </c>
      <c r="V333" s="177" t="s">
        <v>3381</v>
      </c>
      <c r="W333" s="178"/>
      <c r="X333" s="175"/>
    </row>
    <row r="334" spans="1:24">
      <c r="A334" t="str">
        <f t="shared" si="4"/>
        <v>SR_M_A14_C97_100_13-02[mid] | SR_T_S13_S13_QMQB[B:VC9]</v>
      </c>
      <c r="B334" s="171" t="s">
        <v>614</v>
      </c>
      <c r="C334" s="172" t="s">
        <v>634</v>
      </c>
      <c r="D334" s="173" t="s">
        <v>605</v>
      </c>
      <c r="E334" s="110" t="s">
        <v>659</v>
      </c>
      <c r="F334" s="11" t="s">
        <v>720</v>
      </c>
      <c r="G334" s="11" t="s">
        <v>740</v>
      </c>
      <c r="H334" s="174" t="s">
        <v>189</v>
      </c>
      <c r="I334" s="11" t="s">
        <v>1784</v>
      </c>
      <c r="J334" s="11" t="s">
        <v>3391</v>
      </c>
      <c r="K334" s="130" t="s">
        <v>722</v>
      </c>
      <c r="L334" s="130" t="s">
        <v>779</v>
      </c>
      <c r="M334" s="130" t="s">
        <v>2064</v>
      </c>
      <c r="N334" s="130" t="s">
        <v>1031</v>
      </c>
      <c r="O334" s="130" t="s">
        <v>2561</v>
      </c>
      <c r="P334" s="175"/>
      <c r="Q334" s="175" t="s">
        <v>3389</v>
      </c>
      <c r="R334" s="175"/>
      <c r="S334" s="175" t="s">
        <v>3392</v>
      </c>
      <c r="T334" s="175"/>
      <c r="U334" s="175">
        <v>210334</v>
      </c>
      <c r="V334" s="177" t="s">
        <v>3381</v>
      </c>
      <c r="W334" s="178"/>
      <c r="X334" s="175"/>
    </row>
    <row r="335" spans="1:24">
      <c r="A335" t="str">
        <f t="shared" si="4"/>
        <v>SR_M_A14_C97_100_13-02[mid] | SR_T_S13_S13_DLMB[B:VC6]</v>
      </c>
      <c r="B335" s="171" t="s">
        <v>614</v>
      </c>
      <c r="C335" s="172" t="s">
        <v>634</v>
      </c>
      <c r="D335" s="173" t="s">
        <v>605</v>
      </c>
      <c r="E335" s="110" t="s">
        <v>659</v>
      </c>
      <c r="F335" s="11" t="s">
        <v>720</v>
      </c>
      <c r="G335" s="11" t="s">
        <v>740</v>
      </c>
      <c r="H335" s="174" t="s">
        <v>189</v>
      </c>
      <c r="I335" s="11" t="s">
        <v>1784</v>
      </c>
      <c r="J335" s="11" t="s">
        <v>3393</v>
      </c>
      <c r="K335" s="130" t="s">
        <v>722</v>
      </c>
      <c r="L335" s="130" t="s">
        <v>779</v>
      </c>
      <c r="M335" s="130" t="s">
        <v>2023</v>
      </c>
      <c r="N335" s="130" t="s">
        <v>1024</v>
      </c>
      <c r="O335" s="130" t="s">
        <v>2564</v>
      </c>
      <c r="P335" s="175"/>
      <c r="Q335" s="175" t="s">
        <v>3389</v>
      </c>
      <c r="R335" s="175"/>
      <c r="S335" s="175" t="s">
        <v>3394</v>
      </c>
      <c r="T335" s="175"/>
      <c r="U335" s="175">
        <v>210335</v>
      </c>
      <c r="V335" s="177" t="s">
        <v>3381</v>
      </c>
      <c r="W335" s="178"/>
      <c r="X335" s="175"/>
    </row>
    <row r="336" spans="1:24">
      <c r="A336" t="str">
        <f t="shared" si="4"/>
        <v>SR_M_A14_C97_100_13-02[mid] | SR_T_S13_S13_DLMB[B:VC5]</v>
      </c>
      <c r="B336" s="171" t="s">
        <v>614</v>
      </c>
      <c r="C336" s="172" t="s">
        <v>634</v>
      </c>
      <c r="D336" s="173" t="s">
        <v>605</v>
      </c>
      <c r="E336" s="110" t="s">
        <v>659</v>
      </c>
      <c r="F336" s="11" t="s">
        <v>720</v>
      </c>
      <c r="G336" s="11" t="s">
        <v>740</v>
      </c>
      <c r="H336" s="174" t="s">
        <v>189</v>
      </c>
      <c r="I336" s="11" t="s">
        <v>1784</v>
      </c>
      <c r="J336" s="11" t="s">
        <v>3395</v>
      </c>
      <c r="K336" s="130" t="s">
        <v>722</v>
      </c>
      <c r="L336" s="130" t="s">
        <v>779</v>
      </c>
      <c r="M336" s="130" t="s">
        <v>2023</v>
      </c>
      <c r="N336" s="130" t="s">
        <v>1022</v>
      </c>
      <c r="O336" s="130" t="s">
        <v>2567</v>
      </c>
      <c r="P336" s="175"/>
      <c r="Q336" s="175" t="s">
        <v>3389</v>
      </c>
      <c r="R336" s="175"/>
      <c r="S336" s="175" t="s">
        <v>3396</v>
      </c>
      <c r="T336" s="175"/>
      <c r="U336" s="175">
        <v>210336</v>
      </c>
      <c r="V336" s="177" t="s">
        <v>3381</v>
      </c>
      <c r="W336" s="178"/>
      <c r="X336" s="175"/>
    </row>
    <row r="337" spans="1:24">
      <c r="A337" t="str">
        <f t="shared" si="4"/>
        <v>SR_M_A14_C97_100_13-02[mid] | SR_T_S13_S13_DLMB[B:VC3]</v>
      </c>
      <c r="B337" s="171" t="s">
        <v>614</v>
      </c>
      <c r="C337" s="172" t="s">
        <v>634</v>
      </c>
      <c r="D337" s="173" t="s">
        <v>605</v>
      </c>
      <c r="E337" s="110" t="s">
        <v>659</v>
      </c>
      <c r="F337" s="11" t="s">
        <v>720</v>
      </c>
      <c r="G337" s="11" t="s">
        <v>740</v>
      </c>
      <c r="H337" s="174" t="s">
        <v>189</v>
      </c>
      <c r="I337" s="11" t="s">
        <v>1784</v>
      </c>
      <c r="J337" s="11" t="s">
        <v>3397</v>
      </c>
      <c r="K337" s="130" t="s">
        <v>722</v>
      </c>
      <c r="L337" s="130" t="s">
        <v>779</v>
      </c>
      <c r="M337" s="130" t="s">
        <v>2023</v>
      </c>
      <c r="N337" s="130" t="s">
        <v>1016</v>
      </c>
      <c r="O337" s="130" t="s">
        <v>2570</v>
      </c>
      <c r="P337" s="175"/>
      <c r="Q337" s="175" t="s">
        <v>3398</v>
      </c>
      <c r="R337" s="175"/>
      <c r="S337" s="175" t="s">
        <v>3399</v>
      </c>
      <c r="T337" s="175"/>
      <c r="U337" s="175">
        <v>210337</v>
      </c>
      <c r="V337" s="177" t="s">
        <v>3381</v>
      </c>
      <c r="W337" s="178"/>
      <c r="X337" s="175"/>
    </row>
    <row r="338" spans="1:24">
      <c r="A338" t="str">
        <f t="shared" si="4"/>
        <v>SR_M_A14_C97_100_13-02[mid] | SR_T_S13_S13_ID[DS:IDVC]</v>
      </c>
      <c r="B338" s="171" t="s">
        <v>614</v>
      </c>
      <c r="C338" s="172" t="s">
        <v>634</v>
      </c>
      <c r="D338" s="173" t="s">
        <v>605</v>
      </c>
      <c r="E338" s="110" t="s">
        <v>659</v>
      </c>
      <c r="F338" s="11" t="s">
        <v>720</v>
      </c>
      <c r="G338" s="11" t="s">
        <v>740</v>
      </c>
      <c r="H338" s="174" t="s">
        <v>189</v>
      </c>
      <c r="I338" s="11" t="s">
        <v>1784</v>
      </c>
      <c r="J338" s="11" t="s">
        <v>3400</v>
      </c>
      <c r="K338" s="130" t="s">
        <v>722</v>
      </c>
      <c r="L338" s="130" t="s">
        <v>779</v>
      </c>
      <c r="M338" s="130" t="s">
        <v>858</v>
      </c>
      <c r="N338" s="130" t="s">
        <v>2224</v>
      </c>
      <c r="O338" s="130" t="s">
        <v>2574</v>
      </c>
      <c r="P338" s="175"/>
      <c r="Q338" s="175" t="s">
        <v>3401</v>
      </c>
      <c r="R338" s="175"/>
      <c r="S338" s="175" t="s">
        <v>3402</v>
      </c>
      <c r="T338" s="175"/>
      <c r="U338" s="175">
        <v>210338</v>
      </c>
      <c r="V338" s="177" t="s">
        <v>3381</v>
      </c>
      <c r="W338" s="178"/>
      <c r="X338" s="175"/>
    </row>
    <row r="339" spans="1:24">
      <c r="A339" t="str">
        <f t="shared" si="4"/>
        <v>SR_M_A14_C97_100_13-02[mid] | SR_T_S13_S13_QMQB[B:VC9]</v>
      </c>
      <c r="B339" s="171" t="s">
        <v>614</v>
      </c>
      <c r="C339" s="172" t="s">
        <v>631</v>
      </c>
      <c r="D339" s="173" t="s">
        <v>605</v>
      </c>
      <c r="E339" s="110" t="s">
        <v>652</v>
      </c>
      <c r="F339" s="11" t="s">
        <v>720</v>
      </c>
      <c r="G339" s="11" t="s">
        <v>740</v>
      </c>
      <c r="H339" s="174" t="s">
        <v>189</v>
      </c>
      <c r="I339" s="11" t="s">
        <v>1784</v>
      </c>
      <c r="J339" s="11" t="s">
        <v>3403</v>
      </c>
      <c r="K339" s="130" t="s">
        <v>722</v>
      </c>
      <c r="L339" s="130" t="s">
        <v>779</v>
      </c>
      <c r="M339" s="130" t="s">
        <v>2064</v>
      </c>
      <c r="N339" s="130" t="s">
        <v>1031</v>
      </c>
      <c r="O339" s="130" t="s">
        <v>3404</v>
      </c>
      <c r="P339" s="175"/>
      <c r="Q339" s="175" t="s">
        <v>3405</v>
      </c>
      <c r="R339" s="175"/>
      <c r="S339" s="175" t="s">
        <v>3406</v>
      </c>
      <c r="T339" s="175"/>
      <c r="U339" s="175">
        <v>210339</v>
      </c>
      <c r="V339" s="177" t="s">
        <v>3407</v>
      </c>
      <c r="W339" s="178"/>
      <c r="X339" s="175"/>
    </row>
    <row r="340" spans="1:24">
      <c r="A340" t="str">
        <f t="shared" si="4"/>
        <v>SR_M_A14_C97_100_13-02[mid] | SR_T_S13_S13_QMQB[B:VC9]</v>
      </c>
      <c r="B340" s="171" t="s">
        <v>614</v>
      </c>
      <c r="C340" s="172" t="s">
        <v>634</v>
      </c>
      <c r="D340" s="173" t="s">
        <v>605</v>
      </c>
      <c r="E340" s="110" t="s">
        <v>655</v>
      </c>
      <c r="F340" s="11" t="s">
        <v>720</v>
      </c>
      <c r="G340" s="11" t="s">
        <v>740</v>
      </c>
      <c r="H340" s="174" t="s">
        <v>189</v>
      </c>
      <c r="I340" s="11" t="s">
        <v>1784</v>
      </c>
      <c r="J340" s="11" t="s">
        <v>3408</v>
      </c>
      <c r="K340" s="130" t="s">
        <v>722</v>
      </c>
      <c r="L340" s="130" t="s">
        <v>779</v>
      </c>
      <c r="M340" s="130" t="s">
        <v>2064</v>
      </c>
      <c r="N340" s="130" t="s">
        <v>1031</v>
      </c>
      <c r="O340" s="130" t="s">
        <v>3409</v>
      </c>
      <c r="P340" s="175"/>
      <c r="Q340" s="175" t="s">
        <v>3405</v>
      </c>
      <c r="R340" s="175"/>
      <c r="S340" s="175" t="s">
        <v>3410</v>
      </c>
      <c r="T340" s="175"/>
      <c r="U340" s="175">
        <v>210340</v>
      </c>
      <c r="V340" s="177" t="s">
        <v>3407</v>
      </c>
      <c r="W340" s="178"/>
      <c r="X340" s="175"/>
    </row>
    <row r="341" spans="1:24">
      <c r="A341" t="str">
        <f t="shared" ref="A341:A404" si="5">CONCATENATE(F341,G341,H341,"[",I341,"] | ",K341,L341,M341,"[",N341,"]")</f>
        <v>SR_M_A14_C97_100_14-02[mid] | SR_T_S13_S13_ID[DS:IDVC]</v>
      </c>
      <c r="B341" s="171" t="s">
        <v>614</v>
      </c>
      <c r="C341" s="172" t="s">
        <v>631</v>
      </c>
      <c r="D341" s="173" t="s">
        <v>605</v>
      </c>
      <c r="E341" s="110" t="s">
        <v>652</v>
      </c>
      <c r="F341" s="11" t="s">
        <v>720</v>
      </c>
      <c r="G341" s="11" t="s">
        <v>740</v>
      </c>
      <c r="H341" s="174" t="s">
        <v>201</v>
      </c>
      <c r="I341" s="11" t="s">
        <v>1784</v>
      </c>
      <c r="J341" s="11" t="s">
        <v>3411</v>
      </c>
      <c r="K341" s="130" t="s">
        <v>722</v>
      </c>
      <c r="L341" s="130" t="s">
        <v>779</v>
      </c>
      <c r="M341" s="130" t="s">
        <v>858</v>
      </c>
      <c r="N341" s="130" t="s">
        <v>2224</v>
      </c>
      <c r="O341" s="130" t="s">
        <v>3412</v>
      </c>
      <c r="P341" s="175"/>
      <c r="Q341" s="175" t="s">
        <v>3413</v>
      </c>
      <c r="R341" s="175"/>
      <c r="S341" s="175" t="s">
        <v>3414</v>
      </c>
      <c r="T341" s="175"/>
      <c r="U341" s="175">
        <v>210341</v>
      </c>
      <c r="V341" s="177" t="s">
        <v>3415</v>
      </c>
      <c r="W341" s="178"/>
      <c r="X341" s="175"/>
    </row>
    <row r="342" spans="1:24">
      <c r="A342" t="str">
        <f t="shared" si="5"/>
        <v>SR_M_A14_C97_100_14-02[mid] | SR_T_S13_S13_ID[DS:IDVC]</v>
      </c>
      <c r="B342" s="171" t="s">
        <v>614</v>
      </c>
      <c r="C342" s="172" t="s">
        <v>634</v>
      </c>
      <c r="D342" s="173" t="s">
        <v>605</v>
      </c>
      <c r="E342" s="110" t="s">
        <v>655</v>
      </c>
      <c r="F342" s="11" t="s">
        <v>720</v>
      </c>
      <c r="G342" s="11" t="s">
        <v>740</v>
      </c>
      <c r="H342" s="174" t="s">
        <v>201</v>
      </c>
      <c r="I342" s="11" t="s">
        <v>1784</v>
      </c>
      <c r="J342" s="11" t="s">
        <v>3416</v>
      </c>
      <c r="K342" s="130" t="s">
        <v>722</v>
      </c>
      <c r="L342" s="130" t="s">
        <v>779</v>
      </c>
      <c r="M342" s="130" t="s">
        <v>858</v>
      </c>
      <c r="N342" s="130" t="s">
        <v>2224</v>
      </c>
      <c r="O342" s="130" t="s">
        <v>3417</v>
      </c>
      <c r="P342" s="175"/>
      <c r="Q342" s="175" t="s">
        <v>3413</v>
      </c>
      <c r="R342" s="175"/>
      <c r="S342" s="175" t="s">
        <v>3418</v>
      </c>
      <c r="T342" s="175"/>
      <c r="U342" s="175">
        <v>210342</v>
      </c>
      <c r="V342" s="177" t="s">
        <v>3415</v>
      </c>
      <c r="W342" s="178"/>
      <c r="X342" s="175"/>
    </row>
    <row r="343" spans="1:24">
      <c r="A343" t="str">
        <f t="shared" si="5"/>
        <v>SR_M_A14_C97_100_13-02[mid] | SR_T_S13_S13_DLMA[A:GV1]</v>
      </c>
      <c r="B343" s="171" t="s">
        <v>614</v>
      </c>
      <c r="C343" s="172" t="s">
        <v>631</v>
      </c>
      <c r="D343" s="173" t="s">
        <v>605</v>
      </c>
      <c r="E343" s="110" t="s">
        <v>662</v>
      </c>
      <c r="F343" s="11" t="s">
        <v>720</v>
      </c>
      <c r="G343" s="11" t="s">
        <v>740</v>
      </c>
      <c r="H343" s="174" t="s">
        <v>189</v>
      </c>
      <c r="I343" s="11" t="s">
        <v>1784</v>
      </c>
      <c r="J343" s="11" t="s">
        <v>3419</v>
      </c>
      <c r="K343" s="130" t="s">
        <v>722</v>
      </c>
      <c r="L343" s="130" t="s">
        <v>779</v>
      </c>
      <c r="M343" s="130" t="s">
        <v>1982</v>
      </c>
      <c r="N343" s="130" t="s">
        <v>977</v>
      </c>
      <c r="O343" s="130" t="s">
        <v>2598</v>
      </c>
      <c r="P343" s="175"/>
      <c r="Q343" s="175" t="s">
        <v>3420</v>
      </c>
      <c r="R343" s="175"/>
      <c r="S343" s="175" t="s">
        <v>3421</v>
      </c>
      <c r="T343" s="175"/>
      <c r="U343" s="175">
        <v>210343</v>
      </c>
      <c r="V343" s="177" t="s">
        <v>3407</v>
      </c>
      <c r="W343" s="178"/>
      <c r="X343" s="175"/>
    </row>
    <row r="344" spans="1:24">
      <c r="A344" t="str">
        <f t="shared" si="5"/>
        <v>SR_M_A14_C97_100_13-02[mid] | SR_T_S13_S13_DLMB[B:GV1]</v>
      </c>
      <c r="B344" s="171" t="s">
        <v>614</v>
      </c>
      <c r="C344" s="172" t="s">
        <v>631</v>
      </c>
      <c r="D344" s="173" t="s">
        <v>605</v>
      </c>
      <c r="E344" s="110" t="s">
        <v>662</v>
      </c>
      <c r="F344" s="11" t="s">
        <v>720</v>
      </c>
      <c r="G344" s="11" t="s">
        <v>740</v>
      </c>
      <c r="H344" s="174" t="s">
        <v>189</v>
      </c>
      <c r="I344" s="11" t="s">
        <v>1784</v>
      </c>
      <c r="J344" s="11" t="s">
        <v>3422</v>
      </c>
      <c r="K344" s="130" t="s">
        <v>722</v>
      </c>
      <c r="L344" s="130" t="s">
        <v>779</v>
      </c>
      <c r="M344" s="130" t="s">
        <v>2023</v>
      </c>
      <c r="N344" s="130" t="s">
        <v>1009</v>
      </c>
      <c r="O344" s="130" t="s">
        <v>2602</v>
      </c>
      <c r="P344" s="175"/>
      <c r="Q344" s="175" t="s">
        <v>3420</v>
      </c>
      <c r="R344" s="175"/>
      <c r="S344" s="175" t="s">
        <v>3423</v>
      </c>
      <c r="T344" s="175"/>
      <c r="U344" s="175">
        <v>210344</v>
      </c>
      <c r="V344" s="177" t="s">
        <v>3407</v>
      </c>
      <c r="W344" s="178"/>
      <c r="X344" s="175"/>
    </row>
    <row r="345" spans="1:24">
      <c r="A345" t="str">
        <f t="shared" si="5"/>
        <v>SR_M_A14_C97_100_13-03[mid] | SR_T_S13_S13_DLMA[A:GV1]</v>
      </c>
      <c r="B345" s="171" t="s">
        <v>614</v>
      </c>
      <c r="C345" s="172" t="s">
        <v>631</v>
      </c>
      <c r="D345" s="173" t="s">
        <v>605</v>
      </c>
      <c r="E345" s="110" t="s">
        <v>662</v>
      </c>
      <c r="F345" s="11" t="s">
        <v>720</v>
      </c>
      <c r="G345" s="11" t="s">
        <v>740</v>
      </c>
      <c r="H345" s="174" t="s">
        <v>190</v>
      </c>
      <c r="I345" s="11" t="s">
        <v>1784</v>
      </c>
      <c r="J345" s="11" t="s">
        <v>3424</v>
      </c>
      <c r="K345" s="130" t="s">
        <v>722</v>
      </c>
      <c r="L345" s="130" t="s">
        <v>779</v>
      </c>
      <c r="M345" s="130" t="s">
        <v>1982</v>
      </c>
      <c r="N345" s="130" t="s">
        <v>977</v>
      </c>
      <c r="O345" s="130" t="s">
        <v>2605</v>
      </c>
      <c r="P345" s="175"/>
      <c r="Q345" s="175" t="s">
        <v>3425</v>
      </c>
      <c r="R345" s="175"/>
      <c r="S345" s="175" t="s">
        <v>3421</v>
      </c>
      <c r="T345" s="175"/>
      <c r="U345" s="175">
        <v>210345</v>
      </c>
      <c r="V345" s="177" t="s">
        <v>3426</v>
      </c>
      <c r="W345" s="178"/>
      <c r="X345" s="175"/>
    </row>
    <row r="346" spans="1:24">
      <c r="A346" t="str">
        <f t="shared" si="5"/>
        <v>SR_M_A14_C97_100_13-03[mid] | SR_T_S13_S13_DLMB[B:GV1]</v>
      </c>
      <c r="B346" s="171" t="s">
        <v>614</v>
      </c>
      <c r="C346" s="172" t="s">
        <v>631</v>
      </c>
      <c r="D346" s="173" t="s">
        <v>605</v>
      </c>
      <c r="E346" s="110" t="s">
        <v>662</v>
      </c>
      <c r="F346" s="11" t="s">
        <v>720</v>
      </c>
      <c r="G346" s="11" t="s">
        <v>740</v>
      </c>
      <c r="H346" s="174" t="s">
        <v>190</v>
      </c>
      <c r="I346" s="11" t="s">
        <v>1784</v>
      </c>
      <c r="J346" s="11" t="s">
        <v>3427</v>
      </c>
      <c r="K346" s="130" t="s">
        <v>722</v>
      </c>
      <c r="L346" s="130" t="s">
        <v>779</v>
      </c>
      <c r="M346" s="130" t="s">
        <v>2023</v>
      </c>
      <c r="N346" s="130" t="s">
        <v>1009</v>
      </c>
      <c r="O346" s="130" t="s">
        <v>2609</v>
      </c>
      <c r="P346" s="175"/>
      <c r="Q346" s="175" t="s">
        <v>3425</v>
      </c>
      <c r="R346" s="175"/>
      <c r="S346" s="175" t="s">
        <v>3423</v>
      </c>
      <c r="T346" s="175"/>
      <c r="U346" s="175">
        <v>210346</v>
      </c>
      <c r="V346" s="177" t="s">
        <v>3426</v>
      </c>
      <c r="W346" s="178"/>
      <c r="X346" s="175"/>
    </row>
    <row r="347" spans="1:24">
      <c r="A347" t="str">
        <f t="shared" si="5"/>
        <v>SR_M_A14_C97_100_13-02[mid] | SR_T_S13_S13_FODO[A:VC15]</v>
      </c>
      <c r="B347" s="171" t="s">
        <v>614</v>
      </c>
      <c r="C347" s="172" t="s">
        <v>634</v>
      </c>
      <c r="D347" s="173" t="s">
        <v>605</v>
      </c>
      <c r="E347" s="110" t="s">
        <v>2454</v>
      </c>
      <c r="F347" s="11" t="s">
        <v>720</v>
      </c>
      <c r="G347" s="11" t="s">
        <v>740</v>
      </c>
      <c r="H347" s="174" t="s">
        <v>189</v>
      </c>
      <c r="I347" s="11" t="s">
        <v>1784</v>
      </c>
      <c r="J347" s="11" t="s">
        <v>3428</v>
      </c>
      <c r="K347" s="130" t="s">
        <v>722</v>
      </c>
      <c r="L347" s="130" t="s">
        <v>779</v>
      </c>
      <c r="M347" s="130" t="s">
        <v>823</v>
      </c>
      <c r="N347" s="130" t="s">
        <v>2163</v>
      </c>
      <c r="O347" s="130" t="s">
        <v>3429</v>
      </c>
      <c r="P347" s="175"/>
      <c r="Q347" s="180" t="s">
        <v>3430</v>
      </c>
      <c r="R347" s="180"/>
      <c r="S347" s="175" t="s">
        <v>3431</v>
      </c>
      <c r="T347" s="175"/>
      <c r="U347" s="175">
        <v>210347</v>
      </c>
      <c r="V347" s="177" t="s">
        <v>3407</v>
      </c>
      <c r="W347" s="178"/>
      <c r="X347" s="175"/>
    </row>
    <row r="348" spans="1:24">
      <c r="A348" t="str">
        <f t="shared" si="5"/>
        <v>SR_M_A14_C97_100_13-02[mid] | SR_T_S13_S13_FODO[A:VC15]</v>
      </c>
      <c r="B348" s="171" t="s">
        <v>614</v>
      </c>
      <c r="C348" s="172" t="s">
        <v>631</v>
      </c>
      <c r="D348" s="173" t="s">
        <v>605</v>
      </c>
      <c r="E348" s="110" t="s">
        <v>662</v>
      </c>
      <c r="F348" s="11" t="s">
        <v>720</v>
      </c>
      <c r="G348" s="11" t="s">
        <v>740</v>
      </c>
      <c r="H348" s="174" t="s">
        <v>189</v>
      </c>
      <c r="I348" s="11" t="s">
        <v>1784</v>
      </c>
      <c r="J348" s="11" t="s">
        <v>3428</v>
      </c>
      <c r="K348" s="130" t="s">
        <v>722</v>
      </c>
      <c r="L348" s="130" t="s">
        <v>779</v>
      </c>
      <c r="M348" s="130" t="s">
        <v>823</v>
      </c>
      <c r="N348" s="130" t="s">
        <v>2163</v>
      </c>
      <c r="O348" s="130" t="s">
        <v>3432</v>
      </c>
      <c r="P348" s="175"/>
      <c r="Q348" s="175" t="s">
        <v>3433</v>
      </c>
      <c r="R348" s="175"/>
      <c r="S348" s="175" t="s">
        <v>3434</v>
      </c>
      <c r="T348" s="175"/>
      <c r="U348" s="175">
        <v>210348</v>
      </c>
      <c r="V348" s="177" t="s">
        <v>3407</v>
      </c>
      <c r="W348" s="178"/>
      <c r="X348" s="175"/>
    </row>
    <row r="349" spans="1:24" ht="31.2">
      <c r="A349" t="str">
        <f t="shared" si="5"/>
        <v>SR_M_A14_C97_100_13-02[mid] | SR_T_S13_S13_FODO[A:VC15]</v>
      </c>
      <c r="B349" s="171" t="s">
        <v>614</v>
      </c>
      <c r="C349" s="172" t="s">
        <v>631</v>
      </c>
      <c r="D349" s="173" t="s">
        <v>605</v>
      </c>
      <c r="E349" s="181" t="s">
        <v>662</v>
      </c>
      <c r="F349" s="11" t="s">
        <v>720</v>
      </c>
      <c r="G349" s="11" t="s">
        <v>740</v>
      </c>
      <c r="H349" s="174" t="s">
        <v>189</v>
      </c>
      <c r="I349" s="11" t="s">
        <v>1784</v>
      </c>
      <c r="J349" s="191" t="s">
        <v>3435</v>
      </c>
      <c r="K349" s="130" t="s">
        <v>722</v>
      </c>
      <c r="L349" s="130" t="s">
        <v>779</v>
      </c>
      <c r="M349" s="130" t="s">
        <v>823</v>
      </c>
      <c r="N349" s="130" t="s">
        <v>2163</v>
      </c>
      <c r="O349" s="192" t="s">
        <v>3436</v>
      </c>
      <c r="P349" s="175"/>
      <c r="Q349" s="175" t="s">
        <v>3433</v>
      </c>
      <c r="R349" s="175"/>
      <c r="S349" s="175" t="s">
        <v>3437</v>
      </c>
      <c r="T349" s="175"/>
      <c r="U349" s="175">
        <v>210349</v>
      </c>
      <c r="V349" s="177" t="s">
        <v>3407</v>
      </c>
      <c r="W349" s="178"/>
      <c r="X349" s="175"/>
    </row>
    <row r="350" spans="1:24">
      <c r="A350" t="str">
        <f t="shared" si="5"/>
        <v>SR_M_A14_C97_100_13-02[mid] | SR_T_S13_S13_FODO[A:VC15]</v>
      </c>
      <c r="B350" s="171" t="s">
        <v>614</v>
      </c>
      <c r="C350" s="172" t="s">
        <v>631</v>
      </c>
      <c r="D350" s="173" t="s">
        <v>605</v>
      </c>
      <c r="E350" s="110" t="s">
        <v>652</v>
      </c>
      <c r="F350" s="11" t="s">
        <v>720</v>
      </c>
      <c r="G350" s="11" t="s">
        <v>740</v>
      </c>
      <c r="H350" s="174" t="s">
        <v>189</v>
      </c>
      <c r="I350" s="11" t="s">
        <v>1784</v>
      </c>
      <c r="J350" s="11" t="s">
        <v>3438</v>
      </c>
      <c r="K350" s="130" t="s">
        <v>722</v>
      </c>
      <c r="L350" s="130" t="s">
        <v>779</v>
      </c>
      <c r="M350" s="130" t="s">
        <v>823</v>
      </c>
      <c r="N350" s="130" t="s">
        <v>2163</v>
      </c>
      <c r="O350" s="130" t="s">
        <v>3439</v>
      </c>
      <c r="P350" s="175"/>
      <c r="Q350" s="175" t="s">
        <v>3440</v>
      </c>
      <c r="R350" s="175"/>
      <c r="S350" s="175" t="s">
        <v>3441</v>
      </c>
      <c r="T350" s="175"/>
      <c r="U350" s="175">
        <v>210350</v>
      </c>
      <c r="V350" s="177" t="s">
        <v>3407</v>
      </c>
      <c r="W350" s="178"/>
      <c r="X350" s="175"/>
    </row>
    <row r="351" spans="1:24">
      <c r="A351" t="str">
        <f t="shared" si="5"/>
        <v>SR_M_A14_C97_100_13-02[mid] | SR_T_S13_S13_FODO[A:VC15]</v>
      </c>
      <c r="B351" s="171" t="s">
        <v>614</v>
      </c>
      <c r="C351" s="172" t="s">
        <v>634</v>
      </c>
      <c r="D351" s="173" t="s">
        <v>605</v>
      </c>
      <c r="E351" s="110" t="s">
        <v>655</v>
      </c>
      <c r="F351" s="11" t="s">
        <v>720</v>
      </c>
      <c r="G351" s="11" t="s">
        <v>740</v>
      </c>
      <c r="H351" s="174" t="s">
        <v>189</v>
      </c>
      <c r="I351" s="11" t="s">
        <v>1784</v>
      </c>
      <c r="J351" s="11" t="s">
        <v>3442</v>
      </c>
      <c r="K351" s="130" t="s">
        <v>722</v>
      </c>
      <c r="L351" s="130" t="s">
        <v>779</v>
      </c>
      <c r="M351" s="130" t="s">
        <v>823</v>
      </c>
      <c r="N351" s="130" t="s">
        <v>2163</v>
      </c>
      <c r="O351" s="130" t="s">
        <v>3443</v>
      </c>
      <c r="P351" s="175"/>
      <c r="Q351" s="175" t="s">
        <v>3440</v>
      </c>
      <c r="R351" s="175"/>
      <c r="S351" s="175" t="s">
        <v>3444</v>
      </c>
      <c r="T351" s="175"/>
      <c r="U351" s="175">
        <v>210351</v>
      </c>
      <c r="V351" s="177" t="s">
        <v>3407</v>
      </c>
      <c r="W351" s="178"/>
      <c r="X351" s="175"/>
    </row>
    <row r="352" spans="1:24">
      <c r="A352" t="str">
        <f t="shared" si="5"/>
        <v>[] | []</v>
      </c>
      <c r="B352" s="171"/>
      <c r="C352" s="172"/>
      <c r="D352" s="173"/>
      <c r="E352" s="110"/>
      <c r="F352" s="11"/>
      <c r="G352" s="11"/>
      <c r="H352" s="11"/>
      <c r="I352" s="11"/>
      <c r="J352" s="11"/>
      <c r="K352" s="130"/>
      <c r="L352" s="130"/>
      <c r="M352" s="130"/>
      <c r="N352" s="130"/>
      <c r="O352" s="130"/>
      <c r="P352" s="175"/>
      <c r="Q352" s="175"/>
      <c r="R352" s="175"/>
      <c r="S352" s="175"/>
      <c r="T352" s="175"/>
      <c r="U352" s="175">
        <v>210352</v>
      </c>
      <c r="V352" s="177"/>
      <c r="W352" s="178"/>
      <c r="X352" s="175"/>
    </row>
    <row r="353" spans="1:24">
      <c r="A353" t="str">
        <f t="shared" si="5"/>
        <v>SR_M_A14_C97_100_14-02[mid] | SR_T_S14_S14_DLMA[A:VC3]</v>
      </c>
      <c r="B353" s="171" t="s">
        <v>614</v>
      </c>
      <c r="C353" s="172" t="s">
        <v>634</v>
      </c>
      <c r="D353" s="173" t="s">
        <v>605</v>
      </c>
      <c r="E353" s="110" t="s">
        <v>659</v>
      </c>
      <c r="F353" s="11" t="s">
        <v>720</v>
      </c>
      <c r="G353" s="11" t="s">
        <v>740</v>
      </c>
      <c r="H353" s="174" t="s">
        <v>201</v>
      </c>
      <c r="I353" s="11" t="s">
        <v>1784</v>
      </c>
      <c r="J353" s="11" t="s">
        <v>3445</v>
      </c>
      <c r="K353" s="130" t="s">
        <v>722</v>
      </c>
      <c r="L353" s="130" t="s">
        <v>780</v>
      </c>
      <c r="M353" s="130" t="s">
        <v>1983</v>
      </c>
      <c r="N353" s="130" t="s">
        <v>986</v>
      </c>
      <c r="O353" s="130" t="s">
        <v>2543</v>
      </c>
      <c r="P353" s="175"/>
      <c r="Q353" s="175" t="s">
        <v>3446</v>
      </c>
      <c r="R353" s="175"/>
      <c r="S353" s="175" t="s">
        <v>3447</v>
      </c>
      <c r="T353" s="175"/>
      <c r="U353" s="175">
        <v>210353</v>
      </c>
      <c r="V353" s="177" t="s">
        <v>3448</v>
      </c>
      <c r="W353" s="178"/>
      <c r="X353" s="175"/>
    </row>
    <row r="354" spans="1:24">
      <c r="A354" t="str">
        <f t="shared" si="5"/>
        <v>SR_M_A14_C97_100_14-02[mid] | SR_T_S14_S14_DLMA[A:VC6]</v>
      </c>
      <c r="B354" s="171" t="s">
        <v>614</v>
      </c>
      <c r="C354" s="172" t="s">
        <v>634</v>
      </c>
      <c r="D354" s="173" t="s">
        <v>605</v>
      </c>
      <c r="E354" s="110" t="s">
        <v>659</v>
      </c>
      <c r="F354" s="11" t="s">
        <v>720</v>
      </c>
      <c r="G354" s="11" t="s">
        <v>740</v>
      </c>
      <c r="H354" s="174" t="s">
        <v>201</v>
      </c>
      <c r="I354" s="11" t="s">
        <v>1784</v>
      </c>
      <c r="J354" s="11" t="s">
        <v>3449</v>
      </c>
      <c r="K354" s="130" t="s">
        <v>722</v>
      </c>
      <c r="L354" s="130" t="s">
        <v>780</v>
      </c>
      <c r="M354" s="130" t="s">
        <v>1983</v>
      </c>
      <c r="N354" s="130" t="s">
        <v>993</v>
      </c>
      <c r="O354" s="130" t="s">
        <v>2548</v>
      </c>
      <c r="P354" s="175"/>
      <c r="Q354" s="175" t="s">
        <v>3446</v>
      </c>
      <c r="R354" s="175"/>
      <c r="S354" s="175" t="s">
        <v>3450</v>
      </c>
      <c r="T354" s="175"/>
      <c r="U354" s="175">
        <v>210354</v>
      </c>
      <c r="V354" s="177" t="s">
        <v>3448</v>
      </c>
      <c r="W354" s="178"/>
      <c r="X354" s="175"/>
    </row>
    <row r="355" spans="1:24">
      <c r="A355" t="str">
        <f t="shared" si="5"/>
        <v>SR_M_A14_C97_100_14-02[mid] | SR_T_S14_S14_DLMA[A:VC8]</v>
      </c>
      <c r="B355" s="171" t="s">
        <v>614</v>
      </c>
      <c r="C355" s="172" t="s">
        <v>634</v>
      </c>
      <c r="D355" s="173" t="s">
        <v>605</v>
      </c>
      <c r="E355" s="110" t="s">
        <v>659</v>
      </c>
      <c r="F355" s="11" t="s">
        <v>720</v>
      </c>
      <c r="G355" s="11" t="s">
        <v>740</v>
      </c>
      <c r="H355" s="174" t="s">
        <v>201</v>
      </c>
      <c r="I355" s="11" t="s">
        <v>1784</v>
      </c>
      <c r="J355" s="11" t="s">
        <v>3451</v>
      </c>
      <c r="K355" s="130" t="s">
        <v>722</v>
      </c>
      <c r="L355" s="130" t="s">
        <v>780</v>
      </c>
      <c r="M355" s="130" t="s">
        <v>1983</v>
      </c>
      <c r="N355" s="130" t="s">
        <v>999</v>
      </c>
      <c r="O355" s="130" t="s">
        <v>2551</v>
      </c>
      <c r="P355" s="175"/>
      <c r="Q355" s="175" t="s">
        <v>3446</v>
      </c>
      <c r="R355" s="175"/>
      <c r="S355" s="175" t="s">
        <v>3452</v>
      </c>
      <c r="T355" s="175"/>
      <c r="U355" s="175">
        <v>210355</v>
      </c>
      <c r="V355" s="177" t="s">
        <v>3448</v>
      </c>
      <c r="W355" s="178"/>
      <c r="X355" s="175"/>
    </row>
    <row r="356" spans="1:24">
      <c r="A356" t="str">
        <f t="shared" si="5"/>
        <v>SR_M_A14_C97_100_14-02[mid] | SR_T_S14_S14_QMQA[A:VC12]</v>
      </c>
      <c r="B356" s="171" t="s">
        <v>614</v>
      </c>
      <c r="C356" s="172" t="s">
        <v>634</v>
      </c>
      <c r="D356" s="173" t="s">
        <v>605</v>
      </c>
      <c r="E356" s="110" t="s">
        <v>659</v>
      </c>
      <c r="F356" s="11" t="s">
        <v>720</v>
      </c>
      <c r="G356" s="11" t="s">
        <v>740</v>
      </c>
      <c r="H356" s="174" t="s">
        <v>201</v>
      </c>
      <c r="I356" s="11" t="s">
        <v>1784</v>
      </c>
      <c r="J356" s="11" t="s">
        <v>3453</v>
      </c>
      <c r="K356" s="130" t="s">
        <v>722</v>
      </c>
      <c r="L356" s="130" t="s">
        <v>780</v>
      </c>
      <c r="M356" s="130" t="s">
        <v>2106</v>
      </c>
      <c r="N356" s="130" t="s">
        <v>2159</v>
      </c>
      <c r="O356" s="130" t="s">
        <v>2554</v>
      </c>
      <c r="P356" s="175"/>
      <c r="Q356" s="175" t="s">
        <v>3446</v>
      </c>
      <c r="R356" s="175"/>
      <c r="S356" s="175" t="s">
        <v>3454</v>
      </c>
      <c r="T356" s="175"/>
      <c r="U356" s="175">
        <v>210356</v>
      </c>
      <c r="V356" s="177" t="s">
        <v>3448</v>
      </c>
      <c r="W356" s="178"/>
      <c r="X356" s="175"/>
    </row>
    <row r="357" spans="1:24">
      <c r="A357" t="str">
        <f t="shared" si="5"/>
        <v>SR_M_A14_C97_100_14-02[mid] | SR_T_S14_S14_FODO[A:VC15]</v>
      </c>
      <c r="B357" s="171" t="s">
        <v>614</v>
      </c>
      <c r="C357" s="172" t="s">
        <v>634</v>
      </c>
      <c r="D357" s="173" t="s">
        <v>605</v>
      </c>
      <c r="E357" s="110" t="s">
        <v>659</v>
      </c>
      <c r="F357" s="11" t="s">
        <v>720</v>
      </c>
      <c r="G357" s="11" t="s">
        <v>740</v>
      </c>
      <c r="H357" s="174" t="s">
        <v>201</v>
      </c>
      <c r="I357" s="11" t="s">
        <v>1784</v>
      </c>
      <c r="J357" s="11" t="s">
        <v>3455</v>
      </c>
      <c r="K357" s="130" t="s">
        <v>722</v>
      </c>
      <c r="L357" s="130" t="s">
        <v>780</v>
      </c>
      <c r="M357" s="130" t="s">
        <v>824</v>
      </c>
      <c r="N357" s="130" t="s">
        <v>2163</v>
      </c>
      <c r="O357" s="130" t="s">
        <v>2557</v>
      </c>
      <c r="P357" s="175"/>
      <c r="Q357" s="175" t="s">
        <v>3456</v>
      </c>
      <c r="R357" s="175"/>
      <c r="S357" s="175" t="s">
        <v>3457</v>
      </c>
      <c r="T357" s="175"/>
      <c r="U357" s="175">
        <v>210357</v>
      </c>
      <c r="V357" s="177" t="s">
        <v>3448</v>
      </c>
      <c r="W357" s="178"/>
      <c r="X357" s="175"/>
    </row>
    <row r="358" spans="1:24">
      <c r="A358" t="str">
        <f t="shared" si="5"/>
        <v>SR_M_A14_C97_100_14-02[mid] | SR_T_S14_S14_QMQB[B:VC9]</v>
      </c>
      <c r="B358" s="171" t="s">
        <v>614</v>
      </c>
      <c r="C358" s="172" t="s">
        <v>634</v>
      </c>
      <c r="D358" s="173" t="s">
        <v>605</v>
      </c>
      <c r="E358" s="110" t="s">
        <v>659</v>
      </c>
      <c r="F358" s="11" t="s">
        <v>720</v>
      </c>
      <c r="G358" s="11" t="s">
        <v>740</v>
      </c>
      <c r="H358" s="174" t="s">
        <v>201</v>
      </c>
      <c r="I358" s="11" t="s">
        <v>1784</v>
      </c>
      <c r="J358" s="11" t="s">
        <v>3458</v>
      </c>
      <c r="K358" s="130" t="s">
        <v>722</v>
      </c>
      <c r="L358" s="130" t="s">
        <v>780</v>
      </c>
      <c r="M358" s="130" t="s">
        <v>2065</v>
      </c>
      <c r="N358" s="130" t="s">
        <v>1031</v>
      </c>
      <c r="O358" s="130" t="s">
        <v>2561</v>
      </c>
      <c r="P358" s="175"/>
      <c r="Q358" s="175" t="s">
        <v>3456</v>
      </c>
      <c r="R358" s="175"/>
      <c r="S358" s="175" t="s">
        <v>3459</v>
      </c>
      <c r="T358" s="175"/>
      <c r="U358" s="175">
        <v>210358</v>
      </c>
      <c r="V358" s="177" t="s">
        <v>3448</v>
      </c>
      <c r="W358" s="178"/>
      <c r="X358" s="175"/>
    </row>
    <row r="359" spans="1:24">
      <c r="A359" t="str">
        <f t="shared" si="5"/>
        <v>SR_M_A14_C97_100_14-02[mid] | SR_T_S14_S14_DLMB[B:VC6]</v>
      </c>
      <c r="B359" s="171" t="s">
        <v>614</v>
      </c>
      <c r="C359" s="172" t="s">
        <v>634</v>
      </c>
      <c r="D359" s="173" t="s">
        <v>605</v>
      </c>
      <c r="E359" s="110" t="s">
        <v>659</v>
      </c>
      <c r="F359" s="11" t="s">
        <v>720</v>
      </c>
      <c r="G359" s="11" t="s">
        <v>740</v>
      </c>
      <c r="H359" s="174" t="s">
        <v>201</v>
      </c>
      <c r="I359" s="11" t="s">
        <v>1784</v>
      </c>
      <c r="J359" s="11" t="s">
        <v>3460</v>
      </c>
      <c r="K359" s="130" t="s">
        <v>722</v>
      </c>
      <c r="L359" s="130" t="s">
        <v>780</v>
      </c>
      <c r="M359" s="130" t="s">
        <v>2024</v>
      </c>
      <c r="N359" s="130" t="s">
        <v>1024</v>
      </c>
      <c r="O359" s="130" t="s">
        <v>2564</v>
      </c>
      <c r="P359" s="175"/>
      <c r="Q359" s="175" t="s">
        <v>3456</v>
      </c>
      <c r="R359" s="175"/>
      <c r="S359" s="175" t="s">
        <v>3461</v>
      </c>
      <c r="T359" s="175"/>
      <c r="U359" s="175">
        <v>210359</v>
      </c>
      <c r="V359" s="177" t="s">
        <v>3448</v>
      </c>
      <c r="W359" s="178"/>
      <c r="X359" s="175"/>
    </row>
    <row r="360" spans="1:24">
      <c r="A360" t="str">
        <f t="shared" si="5"/>
        <v>SR_M_A14_C97_100_14-02[mid] | SR_T_S14_S14_DLMB[B:VC5]</v>
      </c>
      <c r="B360" s="171" t="s">
        <v>614</v>
      </c>
      <c r="C360" s="172" t="s">
        <v>634</v>
      </c>
      <c r="D360" s="173" t="s">
        <v>605</v>
      </c>
      <c r="E360" s="110" t="s">
        <v>659</v>
      </c>
      <c r="F360" s="11" t="s">
        <v>720</v>
      </c>
      <c r="G360" s="11" t="s">
        <v>740</v>
      </c>
      <c r="H360" s="174" t="s">
        <v>201</v>
      </c>
      <c r="I360" s="11" t="s">
        <v>1784</v>
      </c>
      <c r="J360" s="11" t="s">
        <v>3462</v>
      </c>
      <c r="K360" s="130" t="s">
        <v>722</v>
      </c>
      <c r="L360" s="130" t="s">
        <v>780</v>
      </c>
      <c r="M360" s="130" t="s">
        <v>2024</v>
      </c>
      <c r="N360" s="130" t="s">
        <v>1022</v>
      </c>
      <c r="O360" s="130" t="s">
        <v>2567</v>
      </c>
      <c r="P360" s="175"/>
      <c r="Q360" s="175" t="s">
        <v>3456</v>
      </c>
      <c r="R360" s="175"/>
      <c r="S360" s="175" t="s">
        <v>3463</v>
      </c>
      <c r="T360" s="175"/>
      <c r="U360" s="175">
        <v>210360</v>
      </c>
      <c r="V360" s="177" t="s">
        <v>3448</v>
      </c>
      <c r="W360" s="178"/>
      <c r="X360" s="175"/>
    </row>
    <row r="361" spans="1:24">
      <c r="A361" t="str">
        <f t="shared" si="5"/>
        <v>SR_M_A14_C97_100_14-02[mid] | SR_T_S14_S14_DLMB[B:VC3]</v>
      </c>
      <c r="B361" s="171" t="s">
        <v>614</v>
      </c>
      <c r="C361" s="172" t="s">
        <v>634</v>
      </c>
      <c r="D361" s="173" t="s">
        <v>605</v>
      </c>
      <c r="E361" s="110" t="s">
        <v>659</v>
      </c>
      <c r="F361" s="11" t="s">
        <v>720</v>
      </c>
      <c r="G361" s="11" t="s">
        <v>740</v>
      </c>
      <c r="H361" s="174" t="s">
        <v>201</v>
      </c>
      <c r="I361" s="11" t="s">
        <v>1784</v>
      </c>
      <c r="J361" s="11" t="s">
        <v>3464</v>
      </c>
      <c r="K361" s="130" t="s">
        <v>722</v>
      </c>
      <c r="L361" s="130" t="s">
        <v>780</v>
      </c>
      <c r="M361" s="130" t="s">
        <v>2024</v>
      </c>
      <c r="N361" s="130" t="s">
        <v>1016</v>
      </c>
      <c r="O361" s="130" t="s">
        <v>2570</v>
      </c>
      <c r="P361" s="175"/>
      <c r="Q361" s="175" t="s">
        <v>3465</v>
      </c>
      <c r="R361" s="175"/>
      <c r="S361" s="175" t="s">
        <v>3466</v>
      </c>
      <c r="T361" s="175"/>
      <c r="U361" s="175">
        <v>210361</v>
      </c>
      <c r="V361" s="177" t="s">
        <v>3448</v>
      </c>
      <c r="W361" s="178"/>
      <c r="X361" s="175"/>
    </row>
    <row r="362" spans="1:24">
      <c r="A362" t="str">
        <f t="shared" si="5"/>
        <v>SR_M_A14_C97_100_14-02[mid] | SR_T_S14_S14_ID[DS:IDVC]</v>
      </c>
      <c r="B362" s="171" t="s">
        <v>614</v>
      </c>
      <c r="C362" s="172" t="s">
        <v>634</v>
      </c>
      <c r="D362" s="173" t="s">
        <v>605</v>
      </c>
      <c r="E362" s="110" t="s">
        <v>659</v>
      </c>
      <c r="F362" s="11" t="s">
        <v>720</v>
      </c>
      <c r="G362" s="11" t="s">
        <v>740</v>
      </c>
      <c r="H362" s="174" t="s">
        <v>201</v>
      </c>
      <c r="I362" s="11" t="s">
        <v>1784</v>
      </c>
      <c r="J362" s="11" t="s">
        <v>3467</v>
      </c>
      <c r="K362" s="130" t="s">
        <v>722</v>
      </c>
      <c r="L362" s="130" t="s">
        <v>780</v>
      </c>
      <c r="M362" s="130" t="s">
        <v>859</v>
      </c>
      <c r="N362" s="130" t="s">
        <v>2224</v>
      </c>
      <c r="O362" s="130" t="s">
        <v>2574</v>
      </c>
      <c r="P362" s="175"/>
      <c r="Q362" s="193" t="s">
        <v>3468</v>
      </c>
      <c r="R362" s="193"/>
      <c r="S362" s="175" t="s">
        <v>3469</v>
      </c>
      <c r="T362" s="175"/>
      <c r="U362" s="175">
        <v>210362</v>
      </c>
      <c r="V362" s="177" t="s">
        <v>3448</v>
      </c>
      <c r="W362" s="178"/>
      <c r="X362" s="175"/>
    </row>
    <row r="363" spans="1:24">
      <c r="A363" t="str">
        <f t="shared" si="5"/>
        <v>SR_M_A14_C97_100_13-02[mid] | SR_T_S14_S14_QMQB[B:VC9]</v>
      </c>
      <c r="B363" s="171" t="s">
        <v>614</v>
      </c>
      <c r="C363" s="172" t="s">
        <v>631</v>
      </c>
      <c r="D363" s="173" t="s">
        <v>605</v>
      </c>
      <c r="E363" s="110" t="s">
        <v>652</v>
      </c>
      <c r="F363" s="11" t="s">
        <v>720</v>
      </c>
      <c r="G363" s="11" t="s">
        <v>740</v>
      </c>
      <c r="H363" s="174" t="s">
        <v>189</v>
      </c>
      <c r="I363" s="11" t="s">
        <v>1784</v>
      </c>
      <c r="J363" s="11" t="s">
        <v>3470</v>
      </c>
      <c r="K363" s="130" t="s">
        <v>722</v>
      </c>
      <c r="L363" s="130" t="s">
        <v>780</v>
      </c>
      <c r="M363" s="130" t="s">
        <v>2065</v>
      </c>
      <c r="N363" s="130" t="s">
        <v>1031</v>
      </c>
      <c r="O363" s="130" t="s">
        <v>3471</v>
      </c>
      <c r="P363" s="175"/>
      <c r="Q363" s="175" t="s">
        <v>3405</v>
      </c>
      <c r="R363" s="175"/>
      <c r="S363" s="175" t="s">
        <v>3472</v>
      </c>
      <c r="T363" s="175"/>
      <c r="U363" s="175">
        <v>210363</v>
      </c>
      <c r="V363" s="177" t="s">
        <v>3407</v>
      </c>
      <c r="W363" s="178"/>
      <c r="X363" s="175"/>
    </row>
    <row r="364" spans="1:24">
      <c r="A364" t="str">
        <f t="shared" si="5"/>
        <v>SR_M_A14_C97_100_13-02[mid] | SR_T_S14_S14_QMQB[B:VC9]</v>
      </c>
      <c r="B364" s="171" t="s">
        <v>614</v>
      </c>
      <c r="C364" s="172" t="s">
        <v>634</v>
      </c>
      <c r="D364" s="173" t="s">
        <v>605</v>
      </c>
      <c r="E364" s="110" t="s">
        <v>655</v>
      </c>
      <c r="F364" s="11" t="s">
        <v>720</v>
      </c>
      <c r="G364" s="11" t="s">
        <v>740</v>
      </c>
      <c r="H364" s="174" t="s">
        <v>189</v>
      </c>
      <c r="I364" s="11" t="s">
        <v>1784</v>
      </c>
      <c r="J364" s="11" t="s">
        <v>3473</v>
      </c>
      <c r="K364" s="130" t="s">
        <v>722</v>
      </c>
      <c r="L364" s="130" t="s">
        <v>780</v>
      </c>
      <c r="M364" s="130" t="s">
        <v>2065</v>
      </c>
      <c r="N364" s="130" t="s">
        <v>1031</v>
      </c>
      <c r="O364" s="130" t="s">
        <v>3474</v>
      </c>
      <c r="P364" s="175"/>
      <c r="Q364" s="175" t="s">
        <v>3405</v>
      </c>
      <c r="R364" s="175"/>
      <c r="S364" s="175" t="s">
        <v>3475</v>
      </c>
      <c r="T364" s="175"/>
      <c r="U364" s="175">
        <v>210364</v>
      </c>
      <c r="V364" s="177" t="s">
        <v>3407</v>
      </c>
      <c r="W364" s="178"/>
      <c r="X364" s="175"/>
    </row>
    <row r="365" spans="1:24">
      <c r="A365" t="str">
        <f t="shared" si="5"/>
        <v>SR_M_A14_C97_100_14-02[mid] | SR_T_S14_S14_ID[DS:IDVC]</v>
      </c>
      <c r="B365" s="171" t="s">
        <v>614</v>
      </c>
      <c r="C365" s="172" t="s">
        <v>631</v>
      </c>
      <c r="D365" s="173" t="s">
        <v>605</v>
      </c>
      <c r="E365" s="110" t="s">
        <v>652</v>
      </c>
      <c r="F365" s="11" t="s">
        <v>720</v>
      </c>
      <c r="G365" s="11" t="s">
        <v>740</v>
      </c>
      <c r="H365" s="174" t="s">
        <v>201</v>
      </c>
      <c r="I365" s="11" t="s">
        <v>1784</v>
      </c>
      <c r="J365" s="11" t="s">
        <v>3476</v>
      </c>
      <c r="K365" s="130" t="s">
        <v>722</v>
      </c>
      <c r="L365" s="130" t="s">
        <v>780</v>
      </c>
      <c r="M365" s="130" t="s">
        <v>859</v>
      </c>
      <c r="N365" s="130" t="s">
        <v>2224</v>
      </c>
      <c r="O365" s="130" t="s">
        <v>3477</v>
      </c>
      <c r="P365" s="175"/>
      <c r="Q365" s="175" t="s">
        <v>3413</v>
      </c>
      <c r="R365" s="175"/>
      <c r="S365" s="175" t="s">
        <v>3478</v>
      </c>
      <c r="T365" s="175"/>
      <c r="U365" s="175">
        <v>210365</v>
      </c>
      <c r="V365" s="177" t="s">
        <v>3415</v>
      </c>
      <c r="W365" s="178"/>
      <c r="X365" s="175"/>
    </row>
    <row r="366" spans="1:24">
      <c r="A366" t="str">
        <f t="shared" si="5"/>
        <v>SR_M_A14_C97_100_14-02[mid] | SR_T_S14_S14_ID[DS:IDVC]</v>
      </c>
      <c r="B366" s="171" t="s">
        <v>614</v>
      </c>
      <c r="C366" s="172" t="s">
        <v>634</v>
      </c>
      <c r="D366" s="173" t="s">
        <v>605</v>
      </c>
      <c r="E366" s="110" t="s">
        <v>655</v>
      </c>
      <c r="F366" s="11" t="s">
        <v>720</v>
      </c>
      <c r="G366" s="11" t="s">
        <v>740</v>
      </c>
      <c r="H366" s="174" t="s">
        <v>201</v>
      </c>
      <c r="I366" s="11" t="s">
        <v>1784</v>
      </c>
      <c r="J366" s="11" t="s">
        <v>3479</v>
      </c>
      <c r="K366" s="130" t="s">
        <v>722</v>
      </c>
      <c r="L366" s="130" t="s">
        <v>780</v>
      </c>
      <c r="M366" s="130" t="s">
        <v>859</v>
      </c>
      <c r="N366" s="130" t="s">
        <v>2224</v>
      </c>
      <c r="O366" s="130" t="s">
        <v>3480</v>
      </c>
      <c r="P366" s="175"/>
      <c r="Q366" s="175" t="s">
        <v>3413</v>
      </c>
      <c r="R366" s="175"/>
      <c r="S366" s="175" t="s">
        <v>3481</v>
      </c>
      <c r="T366" s="175"/>
      <c r="U366" s="175">
        <v>210366</v>
      </c>
      <c r="V366" s="177" t="s">
        <v>3415</v>
      </c>
      <c r="W366" s="178"/>
      <c r="X366" s="175"/>
    </row>
    <row r="367" spans="1:24">
      <c r="A367" t="str">
        <f t="shared" si="5"/>
        <v>SR_M_A14_C97_100_14-02[mid] | SR_T_S14_S14_DLMA[A:GV1]</v>
      </c>
      <c r="B367" s="171" t="s">
        <v>614</v>
      </c>
      <c r="C367" s="172" t="s">
        <v>631</v>
      </c>
      <c r="D367" s="173" t="s">
        <v>605</v>
      </c>
      <c r="E367" s="110" t="s">
        <v>662</v>
      </c>
      <c r="F367" s="11" t="s">
        <v>720</v>
      </c>
      <c r="G367" s="11" t="s">
        <v>740</v>
      </c>
      <c r="H367" s="174" t="s">
        <v>201</v>
      </c>
      <c r="I367" s="11" t="s">
        <v>1784</v>
      </c>
      <c r="J367" s="11" t="s">
        <v>3482</v>
      </c>
      <c r="K367" s="130" t="s">
        <v>722</v>
      </c>
      <c r="L367" s="130" t="s">
        <v>780</v>
      </c>
      <c r="M367" s="130" t="s">
        <v>1983</v>
      </c>
      <c r="N367" s="130" t="s">
        <v>977</v>
      </c>
      <c r="O367" s="130" t="s">
        <v>2598</v>
      </c>
      <c r="P367" s="175"/>
      <c r="Q367" s="175" t="s">
        <v>3483</v>
      </c>
      <c r="R367" s="175"/>
      <c r="S367" s="175" t="s">
        <v>3484</v>
      </c>
      <c r="T367" s="175"/>
      <c r="U367" s="175">
        <v>210367</v>
      </c>
      <c r="V367" s="177" t="s">
        <v>3415</v>
      </c>
      <c r="W367" s="178"/>
      <c r="X367" s="175"/>
    </row>
    <row r="368" spans="1:24">
      <c r="A368" t="str">
        <f t="shared" si="5"/>
        <v>SR_M_A14_C97_100_14-02[mid] | SR_T_S14_S14_DLMB[B:GV1]</v>
      </c>
      <c r="B368" s="171" t="s">
        <v>614</v>
      </c>
      <c r="C368" s="172" t="s">
        <v>631</v>
      </c>
      <c r="D368" s="173" t="s">
        <v>605</v>
      </c>
      <c r="E368" s="110" t="s">
        <v>662</v>
      </c>
      <c r="F368" s="11" t="s">
        <v>720</v>
      </c>
      <c r="G368" s="11" t="s">
        <v>740</v>
      </c>
      <c r="H368" s="174" t="s">
        <v>201</v>
      </c>
      <c r="I368" s="11" t="s">
        <v>1784</v>
      </c>
      <c r="J368" s="11" t="s">
        <v>3485</v>
      </c>
      <c r="K368" s="130" t="s">
        <v>722</v>
      </c>
      <c r="L368" s="130" t="s">
        <v>780</v>
      </c>
      <c r="M368" s="130" t="s">
        <v>2024</v>
      </c>
      <c r="N368" s="130" t="s">
        <v>1009</v>
      </c>
      <c r="O368" s="130" t="s">
        <v>2602</v>
      </c>
      <c r="P368" s="175"/>
      <c r="Q368" s="175" t="s">
        <v>3483</v>
      </c>
      <c r="R368" s="175"/>
      <c r="S368" s="175" t="s">
        <v>3486</v>
      </c>
      <c r="T368" s="175"/>
      <c r="U368" s="175">
        <v>210368</v>
      </c>
      <c r="V368" s="177" t="s">
        <v>3415</v>
      </c>
      <c r="W368" s="178"/>
      <c r="X368" s="175"/>
    </row>
    <row r="369" spans="1:24">
      <c r="A369" t="str">
        <f t="shared" si="5"/>
        <v>SR_M_A14_C97_100_13-03[mid] | SR_T_S14_S14_DLMA[A:GV1]</v>
      </c>
      <c r="B369" s="171" t="s">
        <v>614</v>
      </c>
      <c r="C369" s="172" t="s">
        <v>631</v>
      </c>
      <c r="D369" s="173" t="s">
        <v>605</v>
      </c>
      <c r="E369" s="110" t="s">
        <v>662</v>
      </c>
      <c r="F369" s="11" t="s">
        <v>720</v>
      </c>
      <c r="G369" s="11" t="s">
        <v>740</v>
      </c>
      <c r="H369" s="174" t="s">
        <v>190</v>
      </c>
      <c r="I369" s="11" t="s">
        <v>1784</v>
      </c>
      <c r="J369" s="11" t="s">
        <v>3487</v>
      </c>
      <c r="K369" s="130" t="s">
        <v>722</v>
      </c>
      <c r="L369" s="130" t="s">
        <v>780</v>
      </c>
      <c r="M369" s="130" t="s">
        <v>1983</v>
      </c>
      <c r="N369" s="130" t="s">
        <v>977</v>
      </c>
      <c r="O369" s="130" t="s">
        <v>2605</v>
      </c>
      <c r="P369" s="175"/>
      <c r="Q369" s="175" t="s">
        <v>3425</v>
      </c>
      <c r="R369" s="175"/>
      <c r="S369" s="175" t="s">
        <v>3484</v>
      </c>
      <c r="T369" s="175"/>
      <c r="U369" s="175">
        <v>210369</v>
      </c>
      <c r="V369" s="177" t="s">
        <v>3426</v>
      </c>
      <c r="W369" s="178"/>
      <c r="X369" s="175"/>
    </row>
    <row r="370" spans="1:24">
      <c r="A370" t="str">
        <f t="shared" si="5"/>
        <v>SR_M_A14_C97_100_13-03[mid] | SR_T_S14_S14_DLMB[B:GV1]</v>
      </c>
      <c r="B370" s="171" t="s">
        <v>614</v>
      </c>
      <c r="C370" s="172" t="s">
        <v>631</v>
      </c>
      <c r="D370" s="173" t="s">
        <v>605</v>
      </c>
      <c r="E370" s="110" t="s">
        <v>662</v>
      </c>
      <c r="F370" s="11" t="s">
        <v>720</v>
      </c>
      <c r="G370" s="11" t="s">
        <v>740</v>
      </c>
      <c r="H370" s="174" t="s">
        <v>190</v>
      </c>
      <c r="I370" s="11" t="s">
        <v>1784</v>
      </c>
      <c r="J370" s="11" t="s">
        <v>3488</v>
      </c>
      <c r="K370" s="130" t="s">
        <v>722</v>
      </c>
      <c r="L370" s="130" t="s">
        <v>780</v>
      </c>
      <c r="M370" s="130" t="s">
        <v>2024</v>
      </c>
      <c r="N370" s="130" t="s">
        <v>1009</v>
      </c>
      <c r="O370" s="130" t="s">
        <v>2609</v>
      </c>
      <c r="P370" s="175"/>
      <c r="Q370" s="175" t="s">
        <v>3425</v>
      </c>
      <c r="R370" s="175"/>
      <c r="S370" s="175" t="s">
        <v>3486</v>
      </c>
      <c r="T370" s="175"/>
      <c r="U370" s="175">
        <v>210370</v>
      </c>
      <c r="V370" s="177" t="s">
        <v>3426</v>
      </c>
      <c r="W370" s="178"/>
      <c r="X370" s="175"/>
    </row>
    <row r="371" spans="1:24">
      <c r="A371" t="str">
        <f t="shared" si="5"/>
        <v>SR_M_A14_C97_100_13-02[mid] | SR_T_S14_S14_FODO[A:VC15]</v>
      </c>
      <c r="B371" s="171" t="s">
        <v>614</v>
      </c>
      <c r="C371" s="172" t="s">
        <v>634</v>
      </c>
      <c r="D371" s="173" t="s">
        <v>605</v>
      </c>
      <c r="E371" s="110" t="s">
        <v>2454</v>
      </c>
      <c r="F371" s="11" t="s">
        <v>720</v>
      </c>
      <c r="G371" s="11" t="s">
        <v>740</v>
      </c>
      <c r="H371" s="174" t="s">
        <v>189</v>
      </c>
      <c r="I371" s="11" t="s">
        <v>1784</v>
      </c>
      <c r="J371" s="11" t="s">
        <v>3489</v>
      </c>
      <c r="K371" s="130" t="s">
        <v>722</v>
      </c>
      <c r="L371" s="130" t="s">
        <v>780</v>
      </c>
      <c r="M371" s="130" t="s">
        <v>824</v>
      </c>
      <c r="N371" s="130" t="s">
        <v>2163</v>
      </c>
      <c r="O371" s="130" t="s">
        <v>3490</v>
      </c>
      <c r="P371" s="175"/>
      <c r="Q371" s="180" t="s">
        <v>3491</v>
      </c>
      <c r="R371" s="180"/>
      <c r="S371" s="193" t="s">
        <v>3492</v>
      </c>
      <c r="T371" s="175"/>
      <c r="U371" s="175">
        <v>210371</v>
      </c>
      <c r="V371" s="177" t="s">
        <v>3407</v>
      </c>
      <c r="W371" s="178"/>
      <c r="X371" s="175"/>
    </row>
    <row r="372" spans="1:24">
      <c r="A372" t="str">
        <f t="shared" si="5"/>
        <v>SR_M_A14_C97_100_13-02[mid] | SR_T_S14_S14_FODO[A:VC15]</v>
      </c>
      <c r="B372" s="171" t="s">
        <v>614</v>
      </c>
      <c r="C372" s="172" t="s">
        <v>631</v>
      </c>
      <c r="D372" s="173" t="s">
        <v>605</v>
      </c>
      <c r="E372" s="110" t="s">
        <v>662</v>
      </c>
      <c r="F372" s="11" t="s">
        <v>720</v>
      </c>
      <c r="G372" s="11" t="s">
        <v>740</v>
      </c>
      <c r="H372" s="174" t="s">
        <v>189</v>
      </c>
      <c r="I372" s="11" t="s">
        <v>1784</v>
      </c>
      <c r="J372" s="11" t="s">
        <v>3493</v>
      </c>
      <c r="K372" s="130" t="s">
        <v>722</v>
      </c>
      <c r="L372" s="130" t="s">
        <v>780</v>
      </c>
      <c r="M372" s="130" t="s">
        <v>824</v>
      </c>
      <c r="N372" s="130" t="s">
        <v>2163</v>
      </c>
      <c r="O372" s="130" t="s">
        <v>3494</v>
      </c>
      <c r="P372" s="175"/>
      <c r="Q372" s="175" t="s">
        <v>3433</v>
      </c>
      <c r="R372" s="175"/>
      <c r="S372" s="193" t="s">
        <v>3495</v>
      </c>
      <c r="T372" s="175"/>
      <c r="U372" s="175">
        <v>210372</v>
      </c>
      <c r="V372" s="177" t="s">
        <v>3407</v>
      </c>
      <c r="W372" s="178"/>
      <c r="X372" s="175"/>
    </row>
    <row r="373" spans="1:24" ht="31.2">
      <c r="A373" t="str">
        <f t="shared" si="5"/>
        <v>SR_M_A14_C97_100_13-02[mid] | SR_T_S14_S14_FODO[A:VC15]</v>
      </c>
      <c r="B373" s="171" t="s">
        <v>614</v>
      </c>
      <c r="C373" s="172" t="s">
        <v>631</v>
      </c>
      <c r="D373" s="173" t="s">
        <v>605</v>
      </c>
      <c r="E373" s="181" t="s">
        <v>662</v>
      </c>
      <c r="F373" s="11" t="s">
        <v>720</v>
      </c>
      <c r="G373" s="11" t="s">
        <v>740</v>
      </c>
      <c r="H373" s="174" t="s">
        <v>189</v>
      </c>
      <c r="I373" s="11" t="s">
        <v>1784</v>
      </c>
      <c r="J373" s="191" t="s">
        <v>3496</v>
      </c>
      <c r="K373" s="130" t="s">
        <v>722</v>
      </c>
      <c r="L373" s="130" t="s">
        <v>780</v>
      </c>
      <c r="M373" s="130" t="s">
        <v>824</v>
      </c>
      <c r="N373" s="130" t="s">
        <v>2163</v>
      </c>
      <c r="O373" s="192" t="s">
        <v>3497</v>
      </c>
      <c r="P373" s="175"/>
      <c r="Q373" s="175" t="s">
        <v>3433</v>
      </c>
      <c r="R373" s="175"/>
      <c r="S373" s="175" t="s">
        <v>3498</v>
      </c>
      <c r="T373" s="175"/>
      <c r="U373" s="175">
        <v>210373</v>
      </c>
      <c r="V373" s="177" t="s">
        <v>3407</v>
      </c>
      <c r="W373" s="178"/>
      <c r="X373" s="175"/>
    </row>
    <row r="374" spans="1:24">
      <c r="A374" t="str">
        <f t="shared" si="5"/>
        <v>SR_M_A14_C97_100_13-02[mid] | SR_T_S14_S14_FODO[A:VC15]</v>
      </c>
      <c r="B374" s="171" t="s">
        <v>614</v>
      </c>
      <c r="C374" s="172" t="s">
        <v>631</v>
      </c>
      <c r="D374" s="173" t="s">
        <v>605</v>
      </c>
      <c r="E374" s="110" t="s">
        <v>652</v>
      </c>
      <c r="F374" s="11" t="s">
        <v>720</v>
      </c>
      <c r="G374" s="11" t="s">
        <v>740</v>
      </c>
      <c r="H374" s="174" t="s">
        <v>189</v>
      </c>
      <c r="I374" s="11" t="s">
        <v>1784</v>
      </c>
      <c r="J374" s="11" t="s">
        <v>3499</v>
      </c>
      <c r="K374" s="130" t="s">
        <v>722</v>
      </c>
      <c r="L374" s="130" t="s">
        <v>780</v>
      </c>
      <c r="M374" s="130" t="s">
        <v>824</v>
      </c>
      <c r="N374" s="130" t="s">
        <v>2163</v>
      </c>
      <c r="O374" s="130" t="s">
        <v>3500</v>
      </c>
      <c r="P374" s="175"/>
      <c r="Q374" s="175" t="s">
        <v>3440</v>
      </c>
      <c r="R374" s="175"/>
      <c r="S374" s="175" t="s">
        <v>3501</v>
      </c>
      <c r="T374" s="175"/>
      <c r="U374" s="175">
        <v>210374</v>
      </c>
      <c r="V374" s="177" t="s">
        <v>3407</v>
      </c>
      <c r="W374" s="178"/>
      <c r="X374" s="175"/>
    </row>
    <row r="375" spans="1:24">
      <c r="A375" t="str">
        <f t="shared" si="5"/>
        <v>SR_M_A14_C97_100_13-02[mid] | SR_T_S14_S14_FODO[A:VC15]</v>
      </c>
      <c r="B375" s="171" t="s">
        <v>614</v>
      </c>
      <c r="C375" s="172" t="s">
        <v>634</v>
      </c>
      <c r="D375" s="173" t="s">
        <v>605</v>
      </c>
      <c r="E375" s="110" t="s">
        <v>655</v>
      </c>
      <c r="F375" s="11" t="s">
        <v>720</v>
      </c>
      <c r="G375" s="11" t="s">
        <v>740</v>
      </c>
      <c r="H375" s="174" t="s">
        <v>189</v>
      </c>
      <c r="I375" s="11" t="s">
        <v>1784</v>
      </c>
      <c r="J375" s="11" t="s">
        <v>3502</v>
      </c>
      <c r="K375" s="130" t="s">
        <v>722</v>
      </c>
      <c r="L375" s="130" t="s">
        <v>780</v>
      </c>
      <c r="M375" s="130" t="s">
        <v>824</v>
      </c>
      <c r="N375" s="130" t="s">
        <v>2163</v>
      </c>
      <c r="O375" s="130" t="s">
        <v>3503</v>
      </c>
      <c r="P375" s="175"/>
      <c r="Q375" s="175" t="s">
        <v>3440</v>
      </c>
      <c r="R375" s="175"/>
      <c r="S375" s="175" t="s">
        <v>3504</v>
      </c>
      <c r="T375" s="175"/>
      <c r="U375" s="175">
        <v>210375</v>
      </c>
      <c r="V375" s="177" t="s">
        <v>3407</v>
      </c>
      <c r="W375" s="178"/>
      <c r="X375" s="175"/>
    </row>
    <row r="376" spans="1:24">
      <c r="A376" t="str">
        <f t="shared" si="5"/>
        <v>SR_M_A14_C97_100_13-02[mid] | SR_T_S14_S14_FODO[A:VC15]</v>
      </c>
      <c r="B376" s="171" t="s">
        <v>614</v>
      </c>
      <c r="C376" s="172" t="s">
        <v>631</v>
      </c>
      <c r="D376" s="173" t="s">
        <v>605</v>
      </c>
      <c r="E376" s="110" t="s">
        <v>652</v>
      </c>
      <c r="F376" s="11" t="s">
        <v>720</v>
      </c>
      <c r="G376" s="11" t="s">
        <v>740</v>
      </c>
      <c r="H376" s="174" t="s">
        <v>189</v>
      </c>
      <c r="I376" s="11" t="s">
        <v>1784</v>
      </c>
      <c r="J376" s="190" t="s">
        <v>3505</v>
      </c>
      <c r="K376" s="130" t="s">
        <v>722</v>
      </c>
      <c r="L376" s="130" t="s">
        <v>780</v>
      </c>
      <c r="M376" s="130" t="s">
        <v>824</v>
      </c>
      <c r="N376" s="130" t="s">
        <v>2163</v>
      </c>
      <c r="O376" s="194" t="s">
        <v>3506</v>
      </c>
      <c r="P376" s="175"/>
      <c r="Q376" s="175" t="s">
        <v>3440</v>
      </c>
      <c r="R376" s="175"/>
      <c r="S376" s="180" t="s">
        <v>3507</v>
      </c>
      <c r="T376" s="175"/>
      <c r="U376" s="175">
        <v>210376</v>
      </c>
      <c r="V376" s="177" t="s">
        <v>3407</v>
      </c>
      <c r="W376" s="178"/>
      <c r="X376" s="175"/>
    </row>
    <row r="377" spans="1:24">
      <c r="A377" t="str">
        <f t="shared" si="5"/>
        <v>SR_M_A14_C97_100_13-02[mid] | SR_T_S14_S14_FODO[A:VC15]</v>
      </c>
      <c r="B377" s="171" t="s">
        <v>614</v>
      </c>
      <c r="C377" s="172" t="s">
        <v>634</v>
      </c>
      <c r="D377" s="173" t="s">
        <v>605</v>
      </c>
      <c r="E377" s="110" t="s">
        <v>655</v>
      </c>
      <c r="F377" s="11" t="s">
        <v>720</v>
      </c>
      <c r="G377" s="11" t="s">
        <v>740</v>
      </c>
      <c r="H377" s="174" t="s">
        <v>189</v>
      </c>
      <c r="I377" s="11" t="s">
        <v>1784</v>
      </c>
      <c r="J377" s="190" t="s">
        <v>3508</v>
      </c>
      <c r="K377" s="130" t="s">
        <v>722</v>
      </c>
      <c r="L377" s="130" t="s">
        <v>780</v>
      </c>
      <c r="M377" s="130" t="s">
        <v>824</v>
      </c>
      <c r="N377" s="130" t="s">
        <v>2163</v>
      </c>
      <c r="O377" s="194" t="s">
        <v>3509</v>
      </c>
      <c r="P377" s="175"/>
      <c r="Q377" s="175" t="s">
        <v>3440</v>
      </c>
      <c r="R377" s="175"/>
      <c r="S377" s="180" t="s">
        <v>3510</v>
      </c>
      <c r="T377" s="175"/>
      <c r="U377" s="175">
        <v>210377</v>
      </c>
      <c r="V377" s="177" t="s">
        <v>3407</v>
      </c>
      <c r="W377" s="178"/>
      <c r="X377" s="175"/>
    </row>
    <row r="378" spans="1:24">
      <c r="A378" t="str">
        <f t="shared" si="5"/>
        <v>SR_M_A14_C97_100_13-02[mid] | SR_U_U14_C97_100_13-14-ROUGH_PUMP[mid]</v>
      </c>
      <c r="B378" s="171" t="s">
        <v>614</v>
      </c>
      <c r="C378" s="172" t="s">
        <v>634</v>
      </c>
      <c r="D378" s="173" t="s">
        <v>605</v>
      </c>
      <c r="E378" s="110" t="s">
        <v>2477</v>
      </c>
      <c r="F378" s="11" t="s">
        <v>720</v>
      </c>
      <c r="G378" s="11" t="s">
        <v>740</v>
      </c>
      <c r="H378" s="174" t="s">
        <v>189</v>
      </c>
      <c r="I378" s="11" t="s">
        <v>1784</v>
      </c>
      <c r="J378" s="190" t="s">
        <v>2832</v>
      </c>
      <c r="K378" s="188" t="s">
        <v>1854</v>
      </c>
      <c r="L378" s="188" t="s">
        <v>1872</v>
      </c>
      <c r="M378" s="188" t="s">
        <v>2463</v>
      </c>
      <c r="N378" s="188" t="s">
        <v>1784</v>
      </c>
      <c r="O378" s="195" t="s">
        <v>3511</v>
      </c>
      <c r="P378" s="175"/>
      <c r="Q378" s="175" t="s">
        <v>3433</v>
      </c>
      <c r="R378" s="175"/>
      <c r="S378" s="175" t="s">
        <v>3512</v>
      </c>
      <c r="T378" s="175"/>
      <c r="U378" s="175">
        <v>210378</v>
      </c>
      <c r="V378" s="177" t="s">
        <v>3407</v>
      </c>
      <c r="W378" s="178"/>
      <c r="X378" s="175"/>
    </row>
    <row r="379" spans="1:24">
      <c r="A379" t="str">
        <f t="shared" si="5"/>
        <v>[] | []</v>
      </c>
      <c r="B379" s="171"/>
      <c r="C379" s="172"/>
      <c r="D379" s="173"/>
      <c r="E379" s="110"/>
      <c r="F379" s="11"/>
      <c r="G379" s="11"/>
      <c r="H379" s="11"/>
      <c r="I379" s="11"/>
      <c r="J379" s="11"/>
      <c r="K379" s="130"/>
      <c r="L379" s="130"/>
      <c r="M379" s="130"/>
      <c r="N379" s="130"/>
      <c r="O379" s="130"/>
      <c r="P379" s="175"/>
      <c r="Q379" s="175"/>
      <c r="R379" s="175"/>
      <c r="S379" s="175"/>
      <c r="T379" s="175"/>
      <c r="U379" s="175">
        <v>210379</v>
      </c>
      <c r="V379" s="177"/>
      <c r="W379" s="178"/>
      <c r="X379" s="175"/>
    </row>
    <row r="380" spans="1:24">
      <c r="A380" t="str">
        <f t="shared" si="5"/>
        <v>SR_M_A16_C103_106_15-02[mid] | SR_T_S15_S15_DLMA[A:VC3]</v>
      </c>
      <c r="B380" s="171" t="s">
        <v>614</v>
      </c>
      <c r="C380" s="172" t="s">
        <v>634</v>
      </c>
      <c r="D380" s="173" t="s">
        <v>605</v>
      </c>
      <c r="E380" s="110" t="s">
        <v>659</v>
      </c>
      <c r="F380" s="11" t="s">
        <v>720</v>
      </c>
      <c r="G380" s="11" t="s">
        <v>742</v>
      </c>
      <c r="H380" s="174" t="s">
        <v>217</v>
      </c>
      <c r="I380" s="11" t="s">
        <v>1784</v>
      </c>
      <c r="J380" s="11" t="s">
        <v>3513</v>
      </c>
      <c r="K380" s="130" t="s">
        <v>722</v>
      </c>
      <c r="L380" s="130" t="s">
        <v>781</v>
      </c>
      <c r="M380" s="130" t="s">
        <v>1984</v>
      </c>
      <c r="N380" s="130" t="s">
        <v>986</v>
      </c>
      <c r="O380" s="130" t="s">
        <v>2543</v>
      </c>
      <c r="P380" s="175"/>
      <c r="Q380" s="175" t="s">
        <v>3514</v>
      </c>
      <c r="R380" s="175"/>
      <c r="S380" s="175" t="s">
        <v>3515</v>
      </c>
      <c r="T380" s="175"/>
      <c r="U380" s="175">
        <v>210380</v>
      </c>
      <c r="V380" s="177" t="s">
        <v>3516</v>
      </c>
      <c r="W380" s="178"/>
      <c r="X380" s="175"/>
    </row>
    <row r="381" spans="1:24">
      <c r="A381" t="str">
        <f t="shared" si="5"/>
        <v>SR_M_A16_C103_106_15-02[mid] | SR_T_S15_S15_DLMA[A:VC6]</v>
      </c>
      <c r="B381" s="171" t="s">
        <v>614</v>
      </c>
      <c r="C381" s="172" t="s">
        <v>634</v>
      </c>
      <c r="D381" s="173" t="s">
        <v>605</v>
      </c>
      <c r="E381" s="110" t="s">
        <v>659</v>
      </c>
      <c r="F381" s="11" t="s">
        <v>720</v>
      </c>
      <c r="G381" s="11" t="s">
        <v>742</v>
      </c>
      <c r="H381" s="174" t="s">
        <v>217</v>
      </c>
      <c r="I381" s="11" t="s">
        <v>1784</v>
      </c>
      <c r="J381" s="11" t="s">
        <v>3517</v>
      </c>
      <c r="K381" s="130" t="s">
        <v>722</v>
      </c>
      <c r="L381" s="130" t="s">
        <v>781</v>
      </c>
      <c r="M381" s="130" t="s">
        <v>1984</v>
      </c>
      <c r="N381" s="130" t="s">
        <v>993</v>
      </c>
      <c r="O381" s="130" t="s">
        <v>2548</v>
      </c>
      <c r="P381" s="175"/>
      <c r="Q381" s="175" t="s">
        <v>3514</v>
      </c>
      <c r="R381" s="175"/>
      <c r="S381" s="175" t="s">
        <v>3518</v>
      </c>
      <c r="T381" s="175"/>
      <c r="U381" s="175">
        <v>210381</v>
      </c>
      <c r="V381" s="177" t="s">
        <v>3516</v>
      </c>
      <c r="W381" s="178"/>
      <c r="X381" s="175"/>
    </row>
    <row r="382" spans="1:24">
      <c r="A382" t="str">
        <f t="shared" si="5"/>
        <v>SR_M_A16_C103_106_15-02[mid] | SR_T_S15_S15_DLMA[A:VC8]</v>
      </c>
      <c r="B382" s="171" t="s">
        <v>614</v>
      </c>
      <c r="C382" s="172" t="s">
        <v>634</v>
      </c>
      <c r="D382" s="173" t="s">
        <v>605</v>
      </c>
      <c r="E382" s="110" t="s">
        <v>659</v>
      </c>
      <c r="F382" s="11" t="s">
        <v>720</v>
      </c>
      <c r="G382" s="11" t="s">
        <v>742</v>
      </c>
      <c r="H382" s="174" t="s">
        <v>217</v>
      </c>
      <c r="I382" s="11" t="s">
        <v>1784</v>
      </c>
      <c r="J382" s="11" t="s">
        <v>3519</v>
      </c>
      <c r="K382" s="130" t="s">
        <v>722</v>
      </c>
      <c r="L382" s="130" t="s">
        <v>781</v>
      </c>
      <c r="M382" s="130" t="s">
        <v>1984</v>
      </c>
      <c r="N382" s="130" t="s">
        <v>999</v>
      </c>
      <c r="O382" s="130" t="s">
        <v>2551</v>
      </c>
      <c r="P382" s="175"/>
      <c r="Q382" s="175" t="s">
        <v>3514</v>
      </c>
      <c r="R382" s="175"/>
      <c r="S382" s="175" t="s">
        <v>3520</v>
      </c>
      <c r="T382" s="175"/>
      <c r="U382" s="175">
        <v>210382</v>
      </c>
      <c r="V382" s="177" t="s">
        <v>3516</v>
      </c>
      <c r="W382" s="178"/>
      <c r="X382" s="175"/>
    </row>
    <row r="383" spans="1:24">
      <c r="A383" t="str">
        <f t="shared" si="5"/>
        <v>SR_M_A16_C103_106_15-02[mid] | SR_T_S15_S15_QMQA[A:VC12]</v>
      </c>
      <c r="B383" s="171" t="s">
        <v>614</v>
      </c>
      <c r="C383" s="172" t="s">
        <v>634</v>
      </c>
      <c r="D383" s="173" t="s">
        <v>605</v>
      </c>
      <c r="E383" s="110" t="s">
        <v>659</v>
      </c>
      <c r="F383" s="11" t="s">
        <v>720</v>
      </c>
      <c r="G383" s="11" t="s">
        <v>742</v>
      </c>
      <c r="H383" s="174" t="s">
        <v>217</v>
      </c>
      <c r="I383" s="11" t="s">
        <v>1784</v>
      </c>
      <c r="J383" s="11" t="s">
        <v>3521</v>
      </c>
      <c r="K383" s="130" t="s">
        <v>722</v>
      </c>
      <c r="L383" s="130" t="s">
        <v>781</v>
      </c>
      <c r="M383" s="130" t="s">
        <v>2107</v>
      </c>
      <c r="N383" s="130" t="s">
        <v>2159</v>
      </c>
      <c r="O383" s="130" t="s">
        <v>2554</v>
      </c>
      <c r="P383" s="175"/>
      <c r="Q383" s="175" t="s">
        <v>3514</v>
      </c>
      <c r="R383" s="175"/>
      <c r="S383" s="175" t="s">
        <v>3522</v>
      </c>
      <c r="T383" s="175"/>
      <c r="U383" s="175">
        <v>210383</v>
      </c>
      <c r="V383" s="177" t="s">
        <v>3516</v>
      </c>
      <c r="W383" s="178"/>
      <c r="X383" s="175"/>
    </row>
    <row r="384" spans="1:24">
      <c r="A384" t="str">
        <f t="shared" si="5"/>
        <v>SR_M_A16_C103_106_15-02[mid] | SR_T_S15_S15_FODO[A:VC15]</v>
      </c>
      <c r="B384" s="171" t="s">
        <v>614</v>
      </c>
      <c r="C384" s="172" t="s">
        <v>634</v>
      </c>
      <c r="D384" s="173" t="s">
        <v>605</v>
      </c>
      <c r="E384" s="110" t="s">
        <v>659</v>
      </c>
      <c r="F384" s="11" t="s">
        <v>720</v>
      </c>
      <c r="G384" s="11" t="s">
        <v>742</v>
      </c>
      <c r="H384" s="174" t="s">
        <v>217</v>
      </c>
      <c r="I384" s="11" t="s">
        <v>1784</v>
      </c>
      <c r="J384" s="11" t="s">
        <v>3523</v>
      </c>
      <c r="K384" s="130" t="s">
        <v>722</v>
      </c>
      <c r="L384" s="130" t="s">
        <v>781</v>
      </c>
      <c r="M384" s="130" t="s">
        <v>825</v>
      </c>
      <c r="N384" s="130" t="s">
        <v>2163</v>
      </c>
      <c r="O384" s="130" t="s">
        <v>2557</v>
      </c>
      <c r="P384" s="175"/>
      <c r="Q384" s="175" t="s">
        <v>3524</v>
      </c>
      <c r="R384" s="175"/>
      <c r="S384" s="175" t="s">
        <v>3525</v>
      </c>
      <c r="T384" s="175"/>
      <c r="U384" s="175">
        <v>210384</v>
      </c>
      <c r="V384" s="177" t="s">
        <v>3516</v>
      </c>
      <c r="W384" s="178"/>
      <c r="X384" s="175"/>
    </row>
    <row r="385" spans="1:24">
      <c r="A385" t="str">
        <f t="shared" si="5"/>
        <v>SR_M_A16_C103_106_15-02[mid] | SR_T_S15_S15_QMQB[B:VC9]</v>
      </c>
      <c r="B385" s="171" t="s">
        <v>614</v>
      </c>
      <c r="C385" s="172" t="s">
        <v>634</v>
      </c>
      <c r="D385" s="173" t="s">
        <v>605</v>
      </c>
      <c r="E385" s="110" t="s">
        <v>659</v>
      </c>
      <c r="F385" s="11" t="s">
        <v>720</v>
      </c>
      <c r="G385" s="11" t="s">
        <v>742</v>
      </c>
      <c r="H385" s="174" t="s">
        <v>217</v>
      </c>
      <c r="I385" s="11" t="s">
        <v>1784</v>
      </c>
      <c r="J385" s="11" t="s">
        <v>3526</v>
      </c>
      <c r="K385" s="130" t="s">
        <v>722</v>
      </c>
      <c r="L385" s="130" t="s">
        <v>781</v>
      </c>
      <c r="M385" s="130" t="s">
        <v>2066</v>
      </c>
      <c r="N385" s="130" t="s">
        <v>1031</v>
      </c>
      <c r="O385" s="130" t="s">
        <v>2561</v>
      </c>
      <c r="P385" s="175"/>
      <c r="Q385" s="175" t="s">
        <v>3524</v>
      </c>
      <c r="R385" s="175"/>
      <c r="S385" s="175" t="s">
        <v>3527</v>
      </c>
      <c r="T385" s="175"/>
      <c r="U385" s="175">
        <v>210385</v>
      </c>
      <c r="V385" s="177" t="s">
        <v>3516</v>
      </c>
      <c r="W385" s="178"/>
      <c r="X385" s="175"/>
    </row>
    <row r="386" spans="1:24">
      <c r="A386" t="str">
        <f t="shared" si="5"/>
        <v>SR_M_A16_C103_106_15-02[mid] | SR_T_S15_S15_DLMB[B:VC6]</v>
      </c>
      <c r="B386" s="171" t="s">
        <v>614</v>
      </c>
      <c r="C386" s="172" t="s">
        <v>634</v>
      </c>
      <c r="D386" s="173" t="s">
        <v>605</v>
      </c>
      <c r="E386" s="110" t="s">
        <v>659</v>
      </c>
      <c r="F386" s="11" t="s">
        <v>720</v>
      </c>
      <c r="G386" s="11" t="s">
        <v>742</v>
      </c>
      <c r="H386" s="174" t="s">
        <v>217</v>
      </c>
      <c r="I386" s="11" t="s">
        <v>1784</v>
      </c>
      <c r="J386" s="11" t="s">
        <v>3528</v>
      </c>
      <c r="K386" s="130" t="s">
        <v>722</v>
      </c>
      <c r="L386" s="130" t="s">
        <v>781</v>
      </c>
      <c r="M386" s="130" t="s">
        <v>2025</v>
      </c>
      <c r="N386" s="130" t="s">
        <v>1024</v>
      </c>
      <c r="O386" s="130" t="s">
        <v>2564</v>
      </c>
      <c r="P386" s="175"/>
      <c r="Q386" s="175" t="s">
        <v>3524</v>
      </c>
      <c r="R386" s="175"/>
      <c r="S386" s="175" t="s">
        <v>3529</v>
      </c>
      <c r="T386" s="175"/>
      <c r="U386" s="175">
        <v>210386</v>
      </c>
      <c r="V386" s="177" t="s">
        <v>3516</v>
      </c>
      <c r="W386" s="178"/>
      <c r="X386" s="175"/>
    </row>
    <row r="387" spans="1:24">
      <c r="A387" t="str">
        <f t="shared" si="5"/>
        <v>SR_M_A16_C103_106_15-02[mid] | SR_T_S15_S15_DLMB[B:VC5]</v>
      </c>
      <c r="B387" s="171" t="s">
        <v>614</v>
      </c>
      <c r="C387" s="172" t="s">
        <v>634</v>
      </c>
      <c r="D387" s="173" t="s">
        <v>605</v>
      </c>
      <c r="E387" s="110" t="s">
        <v>659</v>
      </c>
      <c r="F387" s="11" t="s">
        <v>720</v>
      </c>
      <c r="G387" s="11" t="s">
        <v>742</v>
      </c>
      <c r="H387" s="174" t="s">
        <v>217</v>
      </c>
      <c r="I387" s="11" t="s">
        <v>1784</v>
      </c>
      <c r="J387" s="11" t="s">
        <v>3530</v>
      </c>
      <c r="K387" s="130" t="s">
        <v>722</v>
      </c>
      <c r="L387" s="130" t="s">
        <v>781</v>
      </c>
      <c r="M387" s="130" t="s">
        <v>2025</v>
      </c>
      <c r="N387" s="130" t="s">
        <v>1022</v>
      </c>
      <c r="O387" s="130" t="s">
        <v>2567</v>
      </c>
      <c r="P387" s="175"/>
      <c r="Q387" s="175" t="s">
        <v>3524</v>
      </c>
      <c r="R387" s="175"/>
      <c r="S387" s="175" t="s">
        <v>3531</v>
      </c>
      <c r="T387" s="175"/>
      <c r="U387" s="175">
        <v>210387</v>
      </c>
      <c r="V387" s="177" t="s">
        <v>3516</v>
      </c>
      <c r="W387" s="178"/>
      <c r="X387" s="175"/>
    </row>
    <row r="388" spans="1:24">
      <c r="A388" t="str">
        <f t="shared" si="5"/>
        <v>SR_M_A16_C103_106_15-02[mid] | SR_T_S15_S15_DLMB[B:VC3]</v>
      </c>
      <c r="B388" s="171" t="s">
        <v>614</v>
      </c>
      <c r="C388" s="172" t="s">
        <v>634</v>
      </c>
      <c r="D388" s="173" t="s">
        <v>605</v>
      </c>
      <c r="E388" s="110" t="s">
        <v>659</v>
      </c>
      <c r="F388" s="11" t="s">
        <v>720</v>
      </c>
      <c r="G388" s="11" t="s">
        <v>742</v>
      </c>
      <c r="H388" s="174" t="s">
        <v>217</v>
      </c>
      <c r="I388" s="11" t="s">
        <v>1784</v>
      </c>
      <c r="J388" s="11" t="s">
        <v>3532</v>
      </c>
      <c r="K388" s="130" t="s">
        <v>722</v>
      </c>
      <c r="L388" s="130" t="s">
        <v>781</v>
      </c>
      <c r="M388" s="130" t="s">
        <v>2025</v>
      </c>
      <c r="N388" s="130" t="s">
        <v>1016</v>
      </c>
      <c r="O388" s="130" t="s">
        <v>2570</v>
      </c>
      <c r="P388" s="175"/>
      <c r="Q388" s="175" t="s">
        <v>3533</v>
      </c>
      <c r="R388" s="175"/>
      <c r="S388" s="175" t="s">
        <v>3534</v>
      </c>
      <c r="T388" s="175"/>
      <c r="U388" s="175">
        <v>210388</v>
      </c>
      <c r="V388" s="177" t="s">
        <v>3516</v>
      </c>
      <c r="W388" s="178"/>
      <c r="X388" s="175"/>
    </row>
    <row r="389" spans="1:24">
      <c r="A389" t="str">
        <f t="shared" si="5"/>
        <v>SR_M_A16_C103_106_15-02[mid] | SR_T_S15_S15_ID[DS:IDVC]</v>
      </c>
      <c r="B389" s="171" t="s">
        <v>614</v>
      </c>
      <c r="C389" s="172" t="s">
        <v>634</v>
      </c>
      <c r="D389" s="173" t="s">
        <v>605</v>
      </c>
      <c r="E389" s="110" t="s">
        <v>659</v>
      </c>
      <c r="F389" s="11" t="s">
        <v>720</v>
      </c>
      <c r="G389" s="11" t="s">
        <v>742</v>
      </c>
      <c r="H389" s="174" t="s">
        <v>217</v>
      </c>
      <c r="I389" s="11" t="s">
        <v>1784</v>
      </c>
      <c r="J389" s="11" t="s">
        <v>3535</v>
      </c>
      <c r="K389" s="130" t="s">
        <v>722</v>
      </c>
      <c r="L389" s="130" t="s">
        <v>781</v>
      </c>
      <c r="M389" s="130" t="s">
        <v>860</v>
      </c>
      <c r="N389" s="130" t="s">
        <v>2224</v>
      </c>
      <c r="O389" s="130" t="s">
        <v>2574</v>
      </c>
      <c r="P389" s="175"/>
      <c r="Q389" s="175" t="s">
        <v>3536</v>
      </c>
      <c r="R389" s="175"/>
      <c r="S389" s="175" t="s">
        <v>3537</v>
      </c>
      <c r="T389" s="175"/>
      <c r="U389" s="175">
        <v>210389</v>
      </c>
      <c r="V389" s="177" t="s">
        <v>3516</v>
      </c>
      <c r="W389" s="178"/>
      <c r="X389" s="175"/>
    </row>
    <row r="390" spans="1:24">
      <c r="A390" t="str">
        <f t="shared" si="5"/>
        <v>SR_M_A16_C103_106_15-02[mid] | SR_T_S15_S15_QMQB[B:VC9]</v>
      </c>
      <c r="B390" s="171" t="s">
        <v>614</v>
      </c>
      <c r="C390" s="172" t="s">
        <v>631</v>
      </c>
      <c r="D390" s="173" t="s">
        <v>605</v>
      </c>
      <c r="E390" s="110" t="s">
        <v>652</v>
      </c>
      <c r="F390" s="11" t="s">
        <v>720</v>
      </c>
      <c r="G390" s="11" t="s">
        <v>742</v>
      </c>
      <c r="H390" s="174" t="s">
        <v>217</v>
      </c>
      <c r="I390" s="11" t="s">
        <v>1784</v>
      </c>
      <c r="J390" s="11" t="s">
        <v>3538</v>
      </c>
      <c r="K390" s="130" t="s">
        <v>722</v>
      </c>
      <c r="L390" s="130" t="s">
        <v>781</v>
      </c>
      <c r="M390" s="130" t="s">
        <v>2066</v>
      </c>
      <c r="N390" s="130" t="s">
        <v>1031</v>
      </c>
      <c r="O390" s="130" t="s">
        <v>3539</v>
      </c>
      <c r="P390" s="175"/>
      <c r="Q390" s="175" t="s">
        <v>3540</v>
      </c>
      <c r="R390" s="175"/>
      <c r="S390" s="175" t="s">
        <v>3541</v>
      </c>
      <c r="T390" s="175"/>
      <c r="U390" s="175">
        <v>210390</v>
      </c>
      <c r="V390" s="177" t="s">
        <v>3542</v>
      </c>
      <c r="W390" s="178"/>
      <c r="X390" s="175"/>
    </row>
    <row r="391" spans="1:24">
      <c r="A391" t="str">
        <f t="shared" si="5"/>
        <v>SR_M_A16_C103_106_15-02[mid] | SR_T_S15_S15_QMQB[B:VC9]</v>
      </c>
      <c r="B391" s="171" t="s">
        <v>614</v>
      </c>
      <c r="C391" s="172" t="s">
        <v>634</v>
      </c>
      <c r="D391" s="173" t="s">
        <v>605</v>
      </c>
      <c r="E391" s="110" t="s">
        <v>655</v>
      </c>
      <c r="F391" s="11" t="s">
        <v>720</v>
      </c>
      <c r="G391" s="11" t="s">
        <v>742</v>
      </c>
      <c r="H391" s="174" t="s">
        <v>217</v>
      </c>
      <c r="I391" s="11" t="s">
        <v>1784</v>
      </c>
      <c r="J391" s="11" t="s">
        <v>3543</v>
      </c>
      <c r="K391" s="130" t="s">
        <v>722</v>
      </c>
      <c r="L391" s="130" t="s">
        <v>781</v>
      </c>
      <c r="M391" s="130" t="s">
        <v>2066</v>
      </c>
      <c r="N391" s="130" t="s">
        <v>1031</v>
      </c>
      <c r="O391" s="130" t="s">
        <v>3544</v>
      </c>
      <c r="P391" s="175"/>
      <c r="Q391" s="175" t="s">
        <v>3540</v>
      </c>
      <c r="R391" s="175"/>
      <c r="S391" s="175" t="s">
        <v>3545</v>
      </c>
      <c r="T391" s="175"/>
      <c r="U391" s="175">
        <v>210391</v>
      </c>
      <c r="V391" s="177" t="s">
        <v>3542</v>
      </c>
      <c r="W391" s="178"/>
      <c r="X391" s="175"/>
    </row>
    <row r="392" spans="1:24">
      <c r="A392" t="str">
        <f t="shared" si="5"/>
        <v>SR_M_A16_C103_106_16-02[mid] | SR_T_S15_S15_ID[DS:IDVC]</v>
      </c>
      <c r="B392" s="171" t="s">
        <v>614</v>
      </c>
      <c r="C392" s="172" t="s">
        <v>631</v>
      </c>
      <c r="D392" s="173" t="s">
        <v>605</v>
      </c>
      <c r="E392" s="110" t="s">
        <v>652</v>
      </c>
      <c r="F392" s="11" t="s">
        <v>720</v>
      </c>
      <c r="G392" s="11" t="s">
        <v>742</v>
      </c>
      <c r="H392" s="174" t="s">
        <v>229</v>
      </c>
      <c r="I392" s="11" t="s">
        <v>1784</v>
      </c>
      <c r="J392" s="11" t="s">
        <v>3546</v>
      </c>
      <c r="K392" s="130" t="s">
        <v>722</v>
      </c>
      <c r="L392" s="130" t="s">
        <v>781</v>
      </c>
      <c r="M392" s="130" t="s">
        <v>860</v>
      </c>
      <c r="N392" s="130" t="s">
        <v>2224</v>
      </c>
      <c r="O392" s="130" t="s">
        <v>3547</v>
      </c>
      <c r="P392" s="175"/>
      <c r="Q392" s="175" t="s">
        <v>3548</v>
      </c>
      <c r="R392" s="175"/>
      <c r="S392" s="175" t="s">
        <v>3549</v>
      </c>
      <c r="T392" s="175"/>
      <c r="U392" s="175">
        <v>210392</v>
      </c>
      <c r="V392" s="177" t="s">
        <v>3550</v>
      </c>
      <c r="W392" s="178"/>
      <c r="X392" s="175"/>
    </row>
    <row r="393" spans="1:24">
      <c r="A393" t="str">
        <f t="shared" si="5"/>
        <v>SR_M_A16_C103_106_16-02[mid] | SR_T_S15_S15_ID[DS:IDVC]</v>
      </c>
      <c r="B393" s="171" t="s">
        <v>614</v>
      </c>
      <c r="C393" s="172" t="s">
        <v>634</v>
      </c>
      <c r="D393" s="173" t="s">
        <v>605</v>
      </c>
      <c r="E393" s="110" t="s">
        <v>655</v>
      </c>
      <c r="F393" s="11" t="s">
        <v>720</v>
      </c>
      <c r="G393" s="11" t="s">
        <v>742</v>
      </c>
      <c r="H393" s="174" t="s">
        <v>229</v>
      </c>
      <c r="I393" s="11" t="s">
        <v>1784</v>
      </c>
      <c r="J393" s="11" t="s">
        <v>3551</v>
      </c>
      <c r="K393" s="130" t="s">
        <v>722</v>
      </c>
      <c r="L393" s="130" t="s">
        <v>781</v>
      </c>
      <c r="M393" s="130" t="s">
        <v>860</v>
      </c>
      <c r="N393" s="130" t="s">
        <v>2224</v>
      </c>
      <c r="O393" s="130" t="s">
        <v>3552</v>
      </c>
      <c r="P393" s="175"/>
      <c r="Q393" s="175" t="s">
        <v>3548</v>
      </c>
      <c r="R393" s="175"/>
      <c r="S393" s="175" t="s">
        <v>3553</v>
      </c>
      <c r="T393" s="175"/>
      <c r="U393" s="175">
        <v>210393</v>
      </c>
      <c r="V393" s="177" t="s">
        <v>3550</v>
      </c>
      <c r="W393" s="178"/>
      <c r="X393" s="175"/>
    </row>
    <row r="394" spans="1:24">
      <c r="A394" t="str">
        <f t="shared" si="5"/>
        <v>SR_M_A16_C103_106_15-02[mid] | SR_T_S15_S15_DLMA[A:GV1]</v>
      </c>
      <c r="B394" s="171" t="s">
        <v>614</v>
      </c>
      <c r="C394" s="172" t="s">
        <v>631</v>
      </c>
      <c r="D394" s="173" t="s">
        <v>605</v>
      </c>
      <c r="E394" s="110" t="s">
        <v>662</v>
      </c>
      <c r="F394" s="11" t="s">
        <v>720</v>
      </c>
      <c r="G394" s="11" t="s">
        <v>742</v>
      </c>
      <c r="H394" s="174" t="s">
        <v>217</v>
      </c>
      <c r="I394" s="11" t="s">
        <v>1784</v>
      </c>
      <c r="J394" s="11" t="s">
        <v>3554</v>
      </c>
      <c r="K394" s="130" t="s">
        <v>722</v>
      </c>
      <c r="L394" s="130" t="s">
        <v>781</v>
      </c>
      <c r="M394" s="130" t="s">
        <v>1984</v>
      </c>
      <c r="N394" s="130" t="s">
        <v>977</v>
      </c>
      <c r="O394" s="130" t="s">
        <v>2598</v>
      </c>
      <c r="P394" s="175"/>
      <c r="Q394" s="175" t="s">
        <v>3555</v>
      </c>
      <c r="R394" s="175"/>
      <c r="S394" s="175" t="s">
        <v>3556</v>
      </c>
      <c r="T394" s="175"/>
      <c r="U394" s="175">
        <v>210394</v>
      </c>
      <c r="V394" s="177" t="s">
        <v>3542</v>
      </c>
      <c r="W394" s="178"/>
      <c r="X394" s="175"/>
    </row>
    <row r="395" spans="1:24">
      <c r="A395" t="str">
        <f t="shared" si="5"/>
        <v>SR_M_A16_C103_106_15-02[mid] | SR_T_S15_S15_DLMB[B:GV1]</v>
      </c>
      <c r="B395" s="171" t="s">
        <v>614</v>
      </c>
      <c r="C395" s="172" t="s">
        <v>631</v>
      </c>
      <c r="D395" s="173" t="s">
        <v>605</v>
      </c>
      <c r="E395" s="110" t="s">
        <v>662</v>
      </c>
      <c r="F395" s="11" t="s">
        <v>720</v>
      </c>
      <c r="G395" s="11" t="s">
        <v>742</v>
      </c>
      <c r="H395" s="174" t="s">
        <v>217</v>
      </c>
      <c r="I395" s="11" t="s">
        <v>1784</v>
      </c>
      <c r="J395" s="11" t="s">
        <v>3557</v>
      </c>
      <c r="K395" s="130" t="s">
        <v>722</v>
      </c>
      <c r="L395" s="130" t="s">
        <v>781</v>
      </c>
      <c r="M395" s="130" t="s">
        <v>2025</v>
      </c>
      <c r="N395" s="130" t="s">
        <v>1009</v>
      </c>
      <c r="O395" s="130" t="s">
        <v>2602</v>
      </c>
      <c r="P395" s="175"/>
      <c r="Q395" s="175" t="s">
        <v>3555</v>
      </c>
      <c r="R395" s="175"/>
      <c r="S395" s="175" t="s">
        <v>3558</v>
      </c>
      <c r="T395" s="175"/>
      <c r="U395" s="175">
        <v>210395</v>
      </c>
      <c r="V395" s="177" t="s">
        <v>3542</v>
      </c>
      <c r="W395" s="178"/>
      <c r="X395" s="175"/>
    </row>
    <row r="396" spans="1:24">
      <c r="A396" t="str">
        <f t="shared" si="5"/>
        <v>SR_M_A16_C103_106_15-03[mid] | SR_T_S15_S15_DLMA[A:GV1]</v>
      </c>
      <c r="B396" s="171" t="s">
        <v>614</v>
      </c>
      <c r="C396" s="172" t="s">
        <v>631</v>
      </c>
      <c r="D396" s="173" t="s">
        <v>605</v>
      </c>
      <c r="E396" s="110" t="s">
        <v>662</v>
      </c>
      <c r="F396" s="11" t="s">
        <v>720</v>
      </c>
      <c r="G396" s="11" t="s">
        <v>742</v>
      </c>
      <c r="H396" s="174" t="s">
        <v>218</v>
      </c>
      <c r="I396" s="11" t="s">
        <v>1784</v>
      </c>
      <c r="J396" s="11" t="s">
        <v>3559</v>
      </c>
      <c r="K396" s="130" t="s">
        <v>722</v>
      </c>
      <c r="L396" s="130" t="s">
        <v>781</v>
      </c>
      <c r="M396" s="130" t="s">
        <v>1984</v>
      </c>
      <c r="N396" s="130" t="s">
        <v>977</v>
      </c>
      <c r="O396" s="130" t="s">
        <v>2605</v>
      </c>
      <c r="P396" s="175"/>
      <c r="Q396" s="175" t="s">
        <v>3560</v>
      </c>
      <c r="R396" s="175"/>
      <c r="S396" s="175" t="s">
        <v>3556</v>
      </c>
      <c r="T396" s="175"/>
      <c r="U396" s="175">
        <v>210396</v>
      </c>
      <c r="V396" s="177" t="s">
        <v>3561</v>
      </c>
      <c r="W396" s="178"/>
      <c r="X396" s="175"/>
    </row>
    <row r="397" spans="1:24">
      <c r="A397" t="str">
        <f t="shared" si="5"/>
        <v>SR_M_A16_C103_106_15-03[mid] | SR_T_S15_S15_DLMB[B:GV1]</v>
      </c>
      <c r="B397" s="171" t="s">
        <v>614</v>
      </c>
      <c r="C397" s="172" t="s">
        <v>631</v>
      </c>
      <c r="D397" s="173" t="s">
        <v>605</v>
      </c>
      <c r="E397" s="110" t="s">
        <v>662</v>
      </c>
      <c r="F397" s="11" t="s">
        <v>720</v>
      </c>
      <c r="G397" s="11" t="s">
        <v>742</v>
      </c>
      <c r="H397" s="174" t="s">
        <v>218</v>
      </c>
      <c r="I397" s="11" t="s">
        <v>1784</v>
      </c>
      <c r="J397" s="11" t="s">
        <v>3562</v>
      </c>
      <c r="K397" s="130" t="s">
        <v>722</v>
      </c>
      <c r="L397" s="130" t="s">
        <v>781</v>
      </c>
      <c r="M397" s="130" t="s">
        <v>2025</v>
      </c>
      <c r="N397" s="130" t="s">
        <v>1009</v>
      </c>
      <c r="O397" s="130" t="s">
        <v>2609</v>
      </c>
      <c r="P397" s="175"/>
      <c r="Q397" s="175" t="s">
        <v>3560</v>
      </c>
      <c r="R397" s="175"/>
      <c r="S397" s="175" t="s">
        <v>3558</v>
      </c>
      <c r="T397" s="175"/>
      <c r="U397" s="175">
        <v>210397</v>
      </c>
      <c r="V397" s="177" t="s">
        <v>3561</v>
      </c>
      <c r="W397" s="178"/>
      <c r="X397" s="175"/>
    </row>
    <row r="398" spans="1:24">
      <c r="A398" t="str">
        <f t="shared" si="5"/>
        <v>SR_M_A16_C103_106_15-02[mid] | SR_T_S15_S15_FODO[A:VC15]</v>
      </c>
      <c r="B398" s="171" t="s">
        <v>614</v>
      </c>
      <c r="C398" s="172" t="s">
        <v>634</v>
      </c>
      <c r="D398" s="173" t="s">
        <v>605</v>
      </c>
      <c r="E398" s="110" t="s">
        <v>2454</v>
      </c>
      <c r="F398" s="11" t="s">
        <v>720</v>
      </c>
      <c r="G398" s="11" t="s">
        <v>742</v>
      </c>
      <c r="H398" s="174" t="s">
        <v>217</v>
      </c>
      <c r="I398" s="11" t="s">
        <v>1784</v>
      </c>
      <c r="J398" s="11" t="s">
        <v>3563</v>
      </c>
      <c r="K398" s="130" t="s">
        <v>722</v>
      </c>
      <c r="L398" s="130" t="s">
        <v>781</v>
      </c>
      <c r="M398" s="130" t="s">
        <v>825</v>
      </c>
      <c r="N398" s="130" t="s">
        <v>2163</v>
      </c>
      <c r="O398" s="130" t="s">
        <v>3564</v>
      </c>
      <c r="P398" s="175"/>
      <c r="Q398" s="180" t="s">
        <v>3565</v>
      </c>
      <c r="R398" s="180"/>
      <c r="S398" s="175" t="s">
        <v>3566</v>
      </c>
      <c r="T398" s="175"/>
      <c r="U398" s="175">
        <v>210398</v>
      </c>
      <c r="V398" s="177" t="s">
        <v>3542</v>
      </c>
      <c r="W398" s="178"/>
      <c r="X398" s="175"/>
    </row>
    <row r="399" spans="1:24">
      <c r="A399" t="str">
        <f t="shared" si="5"/>
        <v>SR_M_A16_C103_106_15-02[mid] | SR_T_S15_S15_FODO[A:VC15]</v>
      </c>
      <c r="B399" s="171" t="s">
        <v>614</v>
      </c>
      <c r="C399" s="172" t="s">
        <v>631</v>
      </c>
      <c r="D399" s="173" t="s">
        <v>605</v>
      </c>
      <c r="E399" s="110" t="s">
        <v>662</v>
      </c>
      <c r="F399" s="11" t="s">
        <v>720</v>
      </c>
      <c r="G399" s="11" t="s">
        <v>742</v>
      </c>
      <c r="H399" s="174" t="s">
        <v>217</v>
      </c>
      <c r="I399" s="11" t="s">
        <v>1784</v>
      </c>
      <c r="J399" s="11" t="s">
        <v>3563</v>
      </c>
      <c r="K399" s="130" t="s">
        <v>722</v>
      </c>
      <c r="L399" s="130" t="s">
        <v>781</v>
      </c>
      <c r="M399" s="130" t="s">
        <v>825</v>
      </c>
      <c r="N399" s="130" t="s">
        <v>2163</v>
      </c>
      <c r="O399" s="130" t="s">
        <v>3567</v>
      </c>
      <c r="P399" s="175"/>
      <c r="Q399" s="175" t="s">
        <v>3568</v>
      </c>
      <c r="R399" s="175"/>
      <c r="S399" s="175" t="s">
        <v>3569</v>
      </c>
      <c r="T399" s="175"/>
      <c r="U399" s="175">
        <v>210399</v>
      </c>
      <c r="V399" s="177" t="s">
        <v>3542</v>
      </c>
      <c r="W399" s="178"/>
      <c r="X399" s="175"/>
    </row>
    <row r="400" spans="1:24" ht="31.2">
      <c r="A400" t="str">
        <f t="shared" si="5"/>
        <v>SR_M_A16_C103_106_15-02[mid] | SR_T_S15_S15_FODO[A:VC15]</v>
      </c>
      <c r="B400" s="171" t="s">
        <v>614</v>
      </c>
      <c r="C400" s="172" t="s">
        <v>631</v>
      </c>
      <c r="D400" s="173" t="s">
        <v>605</v>
      </c>
      <c r="E400" s="181" t="s">
        <v>662</v>
      </c>
      <c r="F400" s="11" t="s">
        <v>720</v>
      </c>
      <c r="G400" s="11" t="s">
        <v>742</v>
      </c>
      <c r="H400" s="174" t="s">
        <v>217</v>
      </c>
      <c r="I400" s="11" t="s">
        <v>1784</v>
      </c>
      <c r="J400" s="191" t="s">
        <v>3570</v>
      </c>
      <c r="K400" s="130" t="s">
        <v>722</v>
      </c>
      <c r="L400" s="130" t="s">
        <v>781</v>
      </c>
      <c r="M400" s="130" t="s">
        <v>825</v>
      </c>
      <c r="N400" s="130" t="s">
        <v>2163</v>
      </c>
      <c r="O400" s="192" t="s">
        <v>3571</v>
      </c>
      <c r="P400" s="175"/>
      <c r="Q400" s="175" t="s">
        <v>3568</v>
      </c>
      <c r="R400" s="175"/>
      <c r="S400" s="175" t="s">
        <v>3572</v>
      </c>
      <c r="T400" s="175"/>
      <c r="U400" s="175">
        <v>210400</v>
      </c>
      <c r="V400" s="177" t="s">
        <v>3542</v>
      </c>
      <c r="W400" s="178"/>
      <c r="X400" s="175"/>
    </row>
    <row r="401" spans="1:24">
      <c r="A401" t="str">
        <f t="shared" si="5"/>
        <v>SR_M_A16_C103_106_15-02[mid] | SR_T_S15_S15_FODO[A:VC15]</v>
      </c>
      <c r="B401" s="171" t="s">
        <v>614</v>
      </c>
      <c r="C401" s="172" t="s">
        <v>631</v>
      </c>
      <c r="D401" s="173" t="s">
        <v>605</v>
      </c>
      <c r="E401" s="110" t="s">
        <v>652</v>
      </c>
      <c r="F401" s="11" t="s">
        <v>720</v>
      </c>
      <c r="G401" s="11" t="s">
        <v>742</v>
      </c>
      <c r="H401" s="174" t="s">
        <v>217</v>
      </c>
      <c r="I401" s="11" t="s">
        <v>1784</v>
      </c>
      <c r="J401" s="11" t="s">
        <v>3573</v>
      </c>
      <c r="K401" s="130" t="s">
        <v>722</v>
      </c>
      <c r="L401" s="130" t="s">
        <v>781</v>
      </c>
      <c r="M401" s="130" t="s">
        <v>825</v>
      </c>
      <c r="N401" s="130" t="s">
        <v>2163</v>
      </c>
      <c r="O401" s="130" t="s">
        <v>3574</v>
      </c>
      <c r="P401" s="175"/>
      <c r="Q401" s="175" t="s">
        <v>3575</v>
      </c>
      <c r="R401" s="175"/>
      <c r="S401" s="175" t="s">
        <v>3576</v>
      </c>
      <c r="T401" s="175"/>
      <c r="U401" s="175">
        <v>210401</v>
      </c>
      <c r="V401" s="177" t="s">
        <v>3542</v>
      </c>
      <c r="W401" s="178"/>
      <c r="X401" s="175"/>
    </row>
    <row r="402" spans="1:24">
      <c r="A402" t="str">
        <f t="shared" si="5"/>
        <v>SR_M_A16_C103_106_15-02[mid] | SR_T_S15_S15_FODO[A:VC15]</v>
      </c>
      <c r="B402" s="171" t="s">
        <v>614</v>
      </c>
      <c r="C402" s="172" t="s">
        <v>634</v>
      </c>
      <c r="D402" s="173" t="s">
        <v>605</v>
      </c>
      <c r="E402" s="110" t="s">
        <v>655</v>
      </c>
      <c r="F402" s="11" t="s">
        <v>720</v>
      </c>
      <c r="G402" s="11" t="s">
        <v>742</v>
      </c>
      <c r="H402" s="174" t="s">
        <v>217</v>
      </c>
      <c r="I402" s="11" t="s">
        <v>1784</v>
      </c>
      <c r="J402" s="11" t="s">
        <v>3577</v>
      </c>
      <c r="K402" s="130" t="s">
        <v>722</v>
      </c>
      <c r="L402" s="130" t="s">
        <v>781</v>
      </c>
      <c r="M402" s="130" t="s">
        <v>825</v>
      </c>
      <c r="N402" s="130" t="s">
        <v>2163</v>
      </c>
      <c r="O402" s="130" t="s">
        <v>3578</v>
      </c>
      <c r="P402" s="175"/>
      <c r="Q402" s="175" t="s">
        <v>3575</v>
      </c>
      <c r="R402" s="175"/>
      <c r="S402" s="175" t="s">
        <v>3579</v>
      </c>
      <c r="T402" s="175"/>
      <c r="U402" s="175">
        <v>210402</v>
      </c>
      <c r="V402" s="177" t="s">
        <v>3542</v>
      </c>
      <c r="W402" s="178"/>
      <c r="X402" s="175"/>
    </row>
    <row r="403" spans="1:24">
      <c r="A403" t="str">
        <f t="shared" si="5"/>
        <v>[] | []</v>
      </c>
      <c r="B403" s="171"/>
      <c r="C403" s="172"/>
      <c r="D403" s="173"/>
      <c r="E403" s="110"/>
      <c r="F403" s="11"/>
      <c r="G403" s="11"/>
      <c r="H403" s="11"/>
      <c r="I403" s="11"/>
      <c r="J403" s="11"/>
      <c r="K403" s="130"/>
      <c r="L403" s="130"/>
      <c r="M403" s="130"/>
      <c r="N403" s="130"/>
      <c r="O403" s="130"/>
      <c r="P403" s="175"/>
      <c r="Q403" s="175"/>
      <c r="R403" s="175"/>
      <c r="S403" s="175"/>
      <c r="T403" s="175"/>
      <c r="U403" s="175">
        <v>210403</v>
      </c>
      <c r="V403" s="177"/>
      <c r="W403" s="178"/>
      <c r="X403" s="175"/>
    </row>
    <row r="404" spans="1:24">
      <c r="A404" t="str">
        <f t="shared" si="5"/>
        <v>SR_M_A16_C103_106_16-02[mid] | SR_T_S16_S16_DLMA[A:VC3]</v>
      </c>
      <c r="B404" s="171" t="s">
        <v>614</v>
      </c>
      <c r="C404" s="172" t="s">
        <v>634</v>
      </c>
      <c r="D404" s="173" t="s">
        <v>605</v>
      </c>
      <c r="E404" s="110" t="s">
        <v>659</v>
      </c>
      <c r="F404" s="11" t="s">
        <v>720</v>
      </c>
      <c r="G404" s="11" t="s">
        <v>742</v>
      </c>
      <c r="H404" s="174" t="s">
        <v>229</v>
      </c>
      <c r="I404" s="11" t="s">
        <v>1784</v>
      </c>
      <c r="J404" s="11" t="s">
        <v>3580</v>
      </c>
      <c r="K404" s="130" t="s">
        <v>722</v>
      </c>
      <c r="L404" s="130" t="s">
        <v>782</v>
      </c>
      <c r="M404" s="130" t="s">
        <v>1985</v>
      </c>
      <c r="N404" s="130" t="s">
        <v>986</v>
      </c>
      <c r="O404" s="130" t="s">
        <v>2543</v>
      </c>
      <c r="P404" s="175"/>
      <c r="Q404" s="175" t="s">
        <v>3581</v>
      </c>
      <c r="R404" s="175"/>
      <c r="S404" s="175" t="s">
        <v>3582</v>
      </c>
      <c r="T404" s="175"/>
      <c r="U404" s="175">
        <v>210404</v>
      </c>
      <c r="V404" s="177" t="s">
        <v>3583</v>
      </c>
      <c r="W404" s="178"/>
      <c r="X404" s="175"/>
    </row>
    <row r="405" spans="1:24">
      <c r="A405" t="str">
        <f t="shared" ref="A405:A468" si="6">CONCATENATE(F405,G405,H405,"[",I405,"] | ",K405,L405,M405,"[",N405,"]")</f>
        <v>SR_M_A16_C103_106_16-02[mid] | SR_T_S16_S16_DLMA[A:VC6]</v>
      </c>
      <c r="B405" s="171" t="s">
        <v>614</v>
      </c>
      <c r="C405" s="172" t="s">
        <v>634</v>
      </c>
      <c r="D405" s="173" t="s">
        <v>605</v>
      </c>
      <c r="E405" s="110" t="s">
        <v>659</v>
      </c>
      <c r="F405" s="11" t="s">
        <v>720</v>
      </c>
      <c r="G405" s="11" t="s">
        <v>742</v>
      </c>
      <c r="H405" s="174" t="s">
        <v>229</v>
      </c>
      <c r="I405" s="11" t="s">
        <v>1784</v>
      </c>
      <c r="J405" s="11" t="s">
        <v>3584</v>
      </c>
      <c r="K405" s="130" t="s">
        <v>722</v>
      </c>
      <c r="L405" s="130" t="s">
        <v>782</v>
      </c>
      <c r="M405" s="130" t="s">
        <v>1985</v>
      </c>
      <c r="N405" s="130" t="s">
        <v>993</v>
      </c>
      <c r="O405" s="130" t="s">
        <v>2548</v>
      </c>
      <c r="P405" s="175"/>
      <c r="Q405" s="175" t="s">
        <v>3581</v>
      </c>
      <c r="R405" s="175"/>
      <c r="S405" s="175" t="s">
        <v>3585</v>
      </c>
      <c r="T405" s="175"/>
      <c r="U405" s="175">
        <v>210405</v>
      </c>
      <c r="V405" s="177" t="s">
        <v>3583</v>
      </c>
      <c r="W405" s="178"/>
      <c r="X405" s="175"/>
    </row>
    <row r="406" spans="1:24">
      <c r="A406" t="str">
        <f t="shared" si="6"/>
        <v>SR_M_A16_C103_106_16-02[mid] | SR_T_S16_S16_DLMA[A:VC8]</v>
      </c>
      <c r="B406" s="171" t="s">
        <v>614</v>
      </c>
      <c r="C406" s="172" t="s">
        <v>634</v>
      </c>
      <c r="D406" s="173" t="s">
        <v>605</v>
      </c>
      <c r="E406" s="110" t="s">
        <v>659</v>
      </c>
      <c r="F406" s="11" t="s">
        <v>720</v>
      </c>
      <c r="G406" s="11" t="s">
        <v>742</v>
      </c>
      <c r="H406" s="174" t="s">
        <v>229</v>
      </c>
      <c r="I406" s="11" t="s">
        <v>1784</v>
      </c>
      <c r="J406" s="11" t="s">
        <v>3586</v>
      </c>
      <c r="K406" s="130" t="s">
        <v>722</v>
      </c>
      <c r="L406" s="130" t="s">
        <v>782</v>
      </c>
      <c r="M406" s="130" t="s">
        <v>1985</v>
      </c>
      <c r="N406" s="130" t="s">
        <v>999</v>
      </c>
      <c r="O406" s="130" t="s">
        <v>2551</v>
      </c>
      <c r="P406" s="175"/>
      <c r="Q406" s="175" t="s">
        <v>3581</v>
      </c>
      <c r="R406" s="175"/>
      <c r="S406" s="175" t="s">
        <v>3587</v>
      </c>
      <c r="T406" s="175"/>
      <c r="U406" s="175">
        <v>210406</v>
      </c>
      <c r="V406" s="177" t="s">
        <v>3583</v>
      </c>
      <c r="W406" s="178"/>
      <c r="X406" s="175"/>
    </row>
    <row r="407" spans="1:24">
      <c r="A407" t="str">
        <f t="shared" si="6"/>
        <v>SR_M_A16_C103_106_16-02[mid] | SR_T_S16_S16_QMQA[A:VC12]</v>
      </c>
      <c r="B407" s="171" t="s">
        <v>614</v>
      </c>
      <c r="C407" s="172" t="s">
        <v>634</v>
      </c>
      <c r="D407" s="173" t="s">
        <v>605</v>
      </c>
      <c r="E407" s="110" t="s">
        <v>659</v>
      </c>
      <c r="F407" s="11" t="s">
        <v>720</v>
      </c>
      <c r="G407" s="11" t="s">
        <v>742</v>
      </c>
      <c r="H407" s="174" t="s">
        <v>229</v>
      </c>
      <c r="I407" s="11" t="s">
        <v>1784</v>
      </c>
      <c r="J407" s="11" t="s">
        <v>3588</v>
      </c>
      <c r="K407" s="130" t="s">
        <v>722</v>
      </c>
      <c r="L407" s="130" t="s">
        <v>782</v>
      </c>
      <c r="M407" s="130" t="s">
        <v>2108</v>
      </c>
      <c r="N407" s="130" t="s">
        <v>2159</v>
      </c>
      <c r="O407" s="130" t="s">
        <v>2554</v>
      </c>
      <c r="P407" s="175"/>
      <c r="Q407" s="175" t="s">
        <v>3581</v>
      </c>
      <c r="R407" s="175"/>
      <c r="S407" s="175" t="s">
        <v>3589</v>
      </c>
      <c r="T407" s="175"/>
      <c r="U407" s="175">
        <v>210407</v>
      </c>
      <c r="V407" s="177" t="s">
        <v>3583</v>
      </c>
      <c r="W407" s="178"/>
      <c r="X407" s="175"/>
    </row>
    <row r="408" spans="1:24">
      <c r="A408" t="str">
        <f t="shared" si="6"/>
        <v>SR_M_A16_C103_106_16-02[mid] | SR_T_S16_S16_FODO[A:VC15]</v>
      </c>
      <c r="B408" s="171" t="s">
        <v>614</v>
      </c>
      <c r="C408" s="172" t="s">
        <v>634</v>
      </c>
      <c r="D408" s="173" t="s">
        <v>605</v>
      </c>
      <c r="E408" s="110" t="s">
        <v>659</v>
      </c>
      <c r="F408" s="11" t="s">
        <v>720</v>
      </c>
      <c r="G408" s="11" t="s">
        <v>742</v>
      </c>
      <c r="H408" s="174" t="s">
        <v>229</v>
      </c>
      <c r="I408" s="11" t="s">
        <v>1784</v>
      </c>
      <c r="J408" s="11" t="s">
        <v>3590</v>
      </c>
      <c r="K408" s="130" t="s">
        <v>722</v>
      </c>
      <c r="L408" s="130" t="s">
        <v>782</v>
      </c>
      <c r="M408" s="130" t="s">
        <v>826</v>
      </c>
      <c r="N408" s="130" t="s">
        <v>2163</v>
      </c>
      <c r="O408" s="130" t="s">
        <v>2557</v>
      </c>
      <c r="P408" s="175"/>
      <c r="Q408" s="175" t="s">
        <v>3591</v>
      </c>
      <c r="R408" s="175"/>
      <c r="S408" s="175" t="s">
        <v>3592</v>
      </c>
      <c r="T408" s="175"/>
      <c r="U408" s="175">
        <v>210408</v>
      </c>
      <c r="V408" s="177" t="s">
        <v>3583</v>
      </c>
      <c r="W408" s="178"/>
      <c r="X408" s="175"/>
    </row>
    <row r="409" spans="1:24">
      <c r="A409" t="str">
        <f t="shared" si="6"/>
        <v>SR_M_A16_C103_106_16-02[mid] | SR_T_S16_S16_QMQB[B:VC9]</v>
      </c>
      <c r="B409" s="171" t="s">
        <v>614</v>
      </c>
      <c r="C409" s="172" t="s">
        <v>634</v>
      </c>
      <c r="D409" s="173" t="s">
        <v>605</v>
      </c>
      <c r="E409" s="110" t="s">
        <v>659</v>
      </c>
      <c r="F409" s="11" t="s">
        <v>720</v>
      </c>
      <c r="G409" s="11" t="s">
        <v>742</v>
      </c>
      <c r="H409" s="174" t="s">
        <v>229</v>
      </c>
      <c r="I409" s="11" t="s">
        <v>1784</v>
      </c>
      <c r="J409" s="11" t="s">
        <v>3593</v>
      </c>
      <c r="K409" s="130" t="s">
        <v>722</v>
      </c>
      <c r="L409" s="130" t="s">
        <v>782</v>
      </c>
      <c r="M409" s="130" t="s">
        <v>2067</v>
      </c>
      <c r="N409" s="130" t="s">
        <v>1031</v>
      </c>
      <c r="O409" s="130" t="s">
        <v>2561</v>
      </c>
      <c r="P409" s="175"/>
      <c r="Q409" s="175" t="s">
        <v>3591</v>
      </c>
      <c r="R409" s="175"/>
      <c r="S409" s="175" t="s">
        <v>3594</v>
      </c>
      <c r="T409" s="175"/>
      <c r="U409" s="175">
        <v>210409</v>
      </c>
      <c r="V409" s="177" t="s">
        <v>3583</v>
      </c>
      <c r="W409" s="178"/>
      <c r="X409" s="175"/>
    </row>
    <row r="410" spans="1:24">
      <c r="A410" t="str">
        <f t="shared" si="6"/>
        <v>SR_M_A16_C103_106_16-02[mid] | SR_T_S16_S16_DLMB[B:VC6]</v>
      </c>
      <c r="B410" s="171" t="s">
        <v>614</v>
      </c>
      <c r="C410" s="172" t="s">
        <v>634</v>
      </c>
      <c r="D410" s="173" t="s">
        <v>605</v>
      </c>
      <c r="E410" s="110" t="s">
        <v>659</v>
      </c>
      <c r="F410" s="11" t="s">
        <v>720</v>
      </c>
      <c r="G410" s="11" t="s">
        <v>742</v>
      </c>
      <c r="H410" s="174" t="s">
        <v>229</v>
      </c>
      <c r="I410" s="11" t="s">
        <v>1784</v>
      </c>
      <c r="J410" s="11" t="s">
        <v>3595</v>
      </c>
      <c r="K410" s="130" t="s">
        <v>722</v>
      </c>
      <c r="L410" s="130" t="s">
        <v>782</v>
      </c>
      <c r="M410" s="130" t="s">
        <v>2026</v>
      </c>
      <c r="N410" s="130" t="s">
        <v>1024</v>
      </c>
      <c r="O410" s="130" t="s">
        <v>2564</v>
      </c>
      <c r="P410" s="175"/>
      <c r="Q410" s="175" t="s">
        <v>3591</v>
      </c>
      <c r="R410" s="175"/>
      <c r="S410" s="175" t="s">
        <v>3596</v>
      </c>
      <c r="T410" s="175"/>
      <c r="U410" s="175">
        <v>210410</v>
      </c>
      <c r="V410" s="177" t="s">
        <v>3583</v>
      </c>
      <c r="W410" s="178"/>
      <c r="X410" s="175"/>
    </row>
    <row r="411" spans="1:24">
      <c r="A411" t="str">
        <f t="shared" si="6"/>
        <v>SR_M_A16_C103_106_16-02[mid] | SR_T_S16_S16_DLMB[B:VC5]</v>
      </c>
      <c r="B411" s="171" t="s">
        <v>614</v>
      </c>
      <c r="C411" s="172" t="s">
        <v>634</v>
      </c>
      <c r="D411" s="173" t="s">
        <v>605</v>
      </c>
      <c r="E411" s="110" t="s">
        <v>659</v>
      </c>
      <c r="F411" s="11" t="s">
        <v>720</v>
      </c>
      <c r="G411" s="11" t="s">
        <v>742</v>
      </c>
      <c r="H411" s="174" t="s">
        <v>229</v>
      </c>
      <c r="I411" s="11" t="s">
        <v>1784</v>
      </c>
      <c r="J411" s="11" t="s">
        <v>3597</v>
      </c>
      <c r="K411" s="130" t="s">
        <v>722</v>
      </c>
      <c r="L411" s="130" t="s">
        <v>782</v>
      </c>
      <c r="M411" s="130" t="s">
        <v>2026</v>
      </c>
      <c r="N411" s="130" t="s">
        <v>1022</v>
      </c>
      <c r="O411" s="130" t="s">
        <v>2567</v>
      </c>
      <c r="P411" s="175"/>
      <c r="Q411" s="175" t="s">
        <v>3591</v>
      </c>
      <c r="R411" s="175"/>
      <c r="S411" s="175" t="s">
        <v>3598</v>
      </c>
      <c r="T411" s="175"/>
      <c r="U411" s="175">
        <v>210411</v>
      </c>
      <c r="V411" s="177" t="s">
        <v>3583</v>
      </c>
      <c r="W411" s="178"/>
      <c r="X411" s="175"/>
    </row>
    <row r="412" spans="1:24">
      <c r="A412" t="str">
        <f t="shared" si="6"/>
        <v>SR_M_A16_C103_106_16-02[mid] | SR_T_S16_S16_DLMB[B:VC3]</v>
      </c>
      <c r="B412" s="171" t="s">
        <v>614</v>
      </c>
      <c r="C412" s="172" t="s">
        <v>634</v>
      </c>
      <c r="D412" s="173" t="s">
        <v>605</v>
      </c>
      <c r="E412" s="110" t="s">
        <v>659</v>
      </c>
      <c r="F412" s="11" t="s">
        <v>720</v>
      </c>
      <c r="G412" s="11" t="s">
        <v>742</v>
      </c>
      <c r="H412" s="174" t="s">
        <v>229</v>
      </c>
      <c r="I412" s="11" t="s">
        <v>1784</v>
      </c>
      <c r="J412" s="11" t="s">
        <v>3599</v>
      </c>
      <c r="K412" s="130" t="s">
        <v>722</v>
      </c>
      <c r="L412" s="130" t="s">
        <v>782</v>
      </c>
      <c r="M412" s="130" t="s">
        <v>2026</v>
      </c>
      <c r="N412" s="130" t="s">
        <v>1016</v>
      </c>
      <c r="O412" s="130" t="s">
        <v>2570</v>
      </c>
      <c r="P412" s="175"/>
      <c r="Q412" s="175" t="s">
        <v>3600</v>
      </c>
      <c r="R412" s="175"/>
      <c r="S412" s="175" t="s">
        <v>3601</v>
      </c>
      <c r="T412" s="175"/>
      <c r="U412" s="175">
        <v>210412</v>
      </c>
      <c r="V412" s="177" t="s">
        <v>3583</v>
      </c>
      <c r="W412" s="178"/>
      <c r="X412" s="175"/>
    </row>
    <row r="413" spans="1:24">
      <c r="A413" t="str">
        <f t="shared" si="6"/>
        <v>SR_M_A16_C103_106_16-02[mid] | SR_T_S16_S16_ID[DS:IDVC]</v>
      </c>
      <c r="B413" s="171" t="s">
        <v>614</v>
      </c>
      <c r="C413" s="172" t="s">
        <v>634</v>
      </c>
      <c r="D413" s="173" t="s">
        <v>605</v>
      </c>
      <c r="E413" s="110" t="s">
        <v>659</v>
      </c>
      <c r="F413" s="11" t="s">
        <v>720</v>
      </c>
      <c r="G413" s="11" t="s">
        <v>742</v>
      </c>
      <c r="H413" s="174" t="s">
        <v>229</v>
      </c>
      <c r="I413" s="11" t="s">
        <v>1784</v>
      </c>
      <c r="J413" s="11" t="s">
        <v>3602</v>
      </c>
      <c r="K413" s="130" t="s">
        <v>722</v>
      </c>
      <c r="L413" s="130" t="s">
        <v>782</v>
      </c>
      <c r="M413" s="130" t="s">
        <v>861</v>
      </c>
      <c r="N413" s="130" t="s">
        <v>2224</v>
      </c>
      <c r="O413" s="130" t="s">
        <v>2574</v>
      </c>
      <c r="P413" s="175"/>
      <c r="Q413" s="193" t="s">
        <v>3603</v>
      </c>
      <c r="R413" s="193"/>
      <c r="S413" s="175" t="s">
        <v>3604</v>
      </c>
      <c r="T413" s="175"/>
      <c r="U413" s="175">
        <v>210413</v>
      </c>
      <c r="V413" s="177" t="s">
        <v>3583</v>
      </c>
      <c r="W413" s="178"/>
      <c r="X413" s="175"/>
    </row>
    <row r="414" spans="1:24">
      <c r="A414" t="str">
        <f t="shared" si="6"/>
        <v>SR_M_A16_C103_106_15-02[mid] | SR_T_S16_S16_QMQB[B:VC9]</v>
      </c>
      <c r="B414" s="171" t="s">
        <v>614</v>
      </c>
      <c r="C414" s="172" t="s">
        <v>631</v>
      </c>
      <c r="D414" s="173" t="s">
        <v>605</v>
      </c>
      <c r="E414" s="110" t="s">
        <v>652</v>
      </c>
      <c r="F414" s="11" t="s">
        <v>720</v>
      </c>
      <c r="G414" s="11" t="s">
        <v>742</v>
      </c>
      <c r="H414" s="174" t="s">
        <v>217</v>
      </c>
      <c r="I414" s="11" t="s">
        <v>1784</v>
      </c>
      <c r="J414" s="11" t="s">
        <v>3605</v>
      </c>
      <c r="K414" s="130" t="s">
        <v>722</v>
      </c>
      <c r="L414" s="130" t="s">
        <v>782</v>
      </c>
      <c r="M414" s="130" t="s">
        <v>2067</v>
      </c>
      <c r="N414" s="130" t="s">
        <v>1031</v>
      </c>
      <c r="O414" s="130" t="s">
        <v>3606</v>
      </c>
      <c r="P414" s="175"/>
      <c r="Q414" s="175" t="s">
        <v>3540</v>
      </c>
      <c r="R414" s="175"/>
      <c r="S414" s="175" t="s">
        <v>3607</v>
      </c>
      <c r="T414" s="175"/>
      <c r="U414" s="175">
        <v>210414</v>
      </c>
      <c r="V414" s="177" t="s">
        <v>3542</v>
      </c>
      <c r="W414" s="178"/>
      <c r="X414" s="175"/>
    </row>
    <row r="415" spans="1:24">
      <c r="A415" t="str">
        <f t="shared" si="6"/>
        <v>SR_M_A16_C103_106_15-02[mid] | SR_T_S16_S16_QMQB[B:VC9]</v>
      </c>
      <c r="B415" s="171" t="s">
        <v>614</v>
      </c>
      <c r="C415" s="172" t="s">
        <v>634</v>
      </c>
      <c r="D415" s="173" t="s">
        <v>605</v>
      </c>
      <c r="E415" s="110" t="s">
        <v>655</v>
      </c>
      <c r="F415" s="11" t="s">
        <v>720</v>
      </c>
      <c r="G415" s="11" t="s">
        <v>742</v>
      </c>
      <c r="H415" s="174" t="s">
        <v>217</v>
      </c>
      <c r="I415" s="11" t="s">
        <v>1784</v>
      </c>
      <c r="J415" s="11" t="s">
        <v>3608</v>
      </c>
      <c r="K415" s="130" t="s">
        <v>722</v>
      </c>
      <c r="L415" s="130" t="s">
        <v>782</v>
      </c>
      <c r="M415" s="130" t="s">
        <v>2067</v>
      </c>
      <c r="N415" s="130" t="s">
        <v>1031</v>
      </c>
      <c r="O415" s="130" t="s">
        <v>3609</v>
      </c>
      <c r="P415" s="175"/>
      <c r="Q415" s="175" t="s">
        <v>3540</v>
      </c>
      <c r="R415" s="175"/>
      <c r="S415" s="175" t="s">
        <v>3610</v>
      </c>
      <c r="T415" s="175"/>
      <c r="U415" s="175">
        <v>210415</v>
      </c>
      <c r="V415" s="177" t="s">
        <v>3542</v>
      </c>
      <c r="W415" s="178"/>
      <c r="X415" s="175"/>
    </row>
    <row r="416" spans="1:24">
      <c r="A416" t="str">
        <f t="shared" si="6"/>
        <v>SR_M_A16_C103_106_16-02[mid] | SR_T_S16_S16_ID[DS:IDVC]</v>
      </c>
      <c r="B416" s="171" t="s">
        <v>614</v>
      </c>
      <c r="C416" s="172" t="s">
        <v>631</v>
      </c>
      <c r="D416" s="173" t="s">
        <v>605</v>
      </c>
      <c r="E416" s="110" t="s">
        <v>652</v>
      </c>
      <c r="F416" s="11" t="s">
        <v>720</v>
      </c>
      <c r="G416" s="11" t="s">
        <v>742</v>
      </c>
      <c r="H416" s="174" t="s">
        <v>229</v>
      </c>
      <c r="I416" s="11" t="s">
        <v>1784</v>
      </c>
      <c r="J416" s="11" t="s">
        <v>3611</v>
      </c>
      <c r="K416" s="130" t="s">
        <v>722</v>
      </c>
      <c r="L416" s="130" t="s">
        <v>782</v>
      </c>
      <c r="M416" s="130" t="s">
        <v>861</v>
      </c>
      <c r="N416" s="130" t="s">
        <v>2224</v>
      </c>
      <c r="O416" s="130" t="s">
        <v>3612</v>
      </c>
      <c r="P416" s="175"/>
      <c r="Q416" s="175" t="s">
        <v>3548</v>
      </c>
      <c r="R416" s="175"/>
      <c r="S416" s="175" t="s">
        <v>3613</v>
      </c>
      <c r="T416" s="175"/>
      <c r="U416" s="175">
        <v>210416</v>
      </c>
      <c r="V416" s="177" t="s">
        <v>3550</v>
      </c>
      <c r="W416" s="178"/>
      <c r="X416" s="175"/>
    </row>
    <row r="417" spans="1:24">
      <c r="A417" t="str">
        <f t="shared" si="6"/>
        <v>SR_M_A16_C103_106_16-02[mid] | SR_T_S16_S16_ID[DS:IDVC]</v>
      </c>
      <c r="B417" s="171" t="s">
        <v>614</v>
      </c>
      <c r="C417" s="172" t="s">
        <v>634</v>
      </c>
      <c r="D417" s="173" t="s">
        <v>605</v>
      </c>
      <c r="E417" s="110" t="s">
        <v>655</v>
      </c>
      <c r="F417" s="11" t="s">
        <v>720</v>
      </c>
      <c r="G417" s="11" t="s">
        <v>742</v>
      </c>
      <c r="H417" s="174" t="s">
        <v>229</v>
      </c>
      <c r="I417" s="11" t="s">
        <v>1784</v>
      </c>
      <c r="J417" s="11" t="s">
        <v>3614</v>
      </c>
      <c r="K417" s="130" t="s">
        <v>722</v>
      </c>
      <c r="L417" s="130" t="s">
        <v>782</v>
      </c>
      <c r="M417" s="130" t="s">
        <v>861</v>
      </c>
      <c r="N417" s="130" t="s">
        <v>2224</v>
      </c>
      <c r="O417" s="130" t="s">
        <v>3615</v>
      </c>
      <c r="P417" s="175"/>
      <c r="Q417" s="175" t="s">
        <v>3548</v>
      </c>
      <c r="R417" s="175"/>
      <c r="S417" s="175" t="s">
        <v>3616</v>
      </c>
      <c r="T417" s="175"/>
      <c r="U417" s="175">
        <v>210417</v>
      </c>
      <c r="V417" s="177" t="s">
        <v>3550</v>
      </c>
      <c r="W417" s="178"/>
      <c r="X417" s="175"/>
    </row>
    <row r="418" spans="1:24">
      <c r="A418" t="str">
        <f t="shared" si="6"/>
        <v>SR_M_A16_C103_106_16-02[mid] | SR_T_S16_S16_DLMA[A:GV1]</v>
      </c>
      <c r="B418" s="171" t="s">
        <v>614</v>
      </c>
      <c r="C418" s="172" t="s">
        <v>631</v>
      </c>
      <c r="D418" s="173" t="s">
        <v>605</v>
      </c>
      <c r="E418" s="110" t="s">
        <v>662</v>
      </c>
      <c r="F418" s="11" t="s">
        <v>720</v>
      </c>
      <c r="G418" s="11" t="s">
        <v>742</v>
      </c>
      <c r="H418" s="174" t="s">
        <v>229</v>
      </c>
      <c r="I418" s="11" t="s">
        <v>1784</v>
      </c>
      <c r="J418" s="11" t="s">
        <v>3617</v>
      </c>
      <c r="K418" s="130" t="s">
        <v>722</v>
      </c>
      <c r="L418" s="130" t="s">
        <v>782</v>
      </c>
      <c r="M418" s="130" t="s">
        <v>1985</v>
      </c>
      <c r="N418" s="130" t="s">
        <v>977</v>
      </c>
      <c r="O418" s="130" t="s">
        <v>2598</v>
      </c>
      <c r="P418" s="175"/>
      <c r="Q418" s="175" t="s">
        <v>3618</v>
      </c>
      <c r="R418" s="175"/>
      <c r="S418" s="175" t="s">
        <v>3619</v>
      </c>
      <c r="T418" s="175"/>
      <c r="U418" s="175">
        <v>210418</v>
      </c>
      <c r="V418" s="177" t="s">
        <v>3550</v>
      </c>
      <c r="W418" s="178"/>
      <c r="X418" s="175"/>
    </row>
    <row r="419" spans="1:24">
      <c r="A419" t="str">
        <f t="shared" si="6"/>
        <v>SR_M_A16_C103_106_16-02[mid] | SR_T_S16_S16_DLMB[B:GV1]</v>
      </c>
      <c r="B419" s="171" t="s">
        <v>614</v>
      </c>
      <c r="C419" s="172" t="s">
        <v>631</v>
      </c>
      <c r="D419" s="173" t="s">
        <v>605</v>
      </c>
      <c r="E419" s="110" t="s">
        <v>662</v>
      </c>
      <c r="F419" s="11" t="s">
        <v>720</v>
      </c>
      <c r="G419" s="11" t="s">
        <v>742</v>
      </c>
      <c r="H419" s="174" t="s">
        <v>229</v>
      </c>
      <c r="I419" s="11" t="s">
        <v>1784</v>
      </c>
      <c r="J419" s="11" t="s">
        <v>3620</v>
      </c>
      <c r="K419" s="130" t="s">
        <v>722</v>
      </c>
      <c r="L419" s="130" t="s">
        <v>782</v>
      </c>
      <c r="M419" s="130" t="s">
        <v>2026</v>
      </c>
      <c r="N419" s="130" t="s">
        <v>1009</v>
      </c>
      <c r="O419" s="130" t="s">
        <v>2602</v>
      </c>
      <c r="P419" s="175"/>
      <c r="Q419" s="175" t="s">
        <v>3618</v>
      </c>
      <c r="R419" s="175"/>
      <c r="S419" s="175" t="s">
        <v>3621</v>
      </c>
      <c r="T419" s="175"/>
      <c r="U419" s="175">
        <v>210419</v>
      </c>
      <c r="V419" s="177" t="s">
        <v>3550</v>
      </c>
      <c r="W419" s="178"/>
      <c r="X419" s="175"/>
    </row>
    <row r="420" spans="1:24">
      <c r="A420" t="str">
        <f t="shared" si="6"/>
        <v>SR_M_A16_C103_106_15-03[mid] | SR_T_S16_S16_DLMA[A:GV1]</v>
      </c>
      <c r="B420" s="171" t="s">
        <v>614</v>
      </c>
      <c r="C420" s="172" t="s">
        <v>631</v>
      </c>
      <c r="D420" s="173" t="s">
        <v>605</v>
      </c>
      <c r="E420" s="110" t="s">
        <v>662</v>
      </c>
      <c r="F420" s="11" t="s">
        <v>720</v>
      </c>
      <c r="G420" s="11" t="s">
        <v>742</v>
      </c>
      <c r="H420" s="174" t="s">
        <v>218</v>
      </c>
      <c r="I420" s="11" t="s">
        <v>1784</v>
      </c>
      <c r="J420" s="11" t="s">
        <v>3622</v>
      </c>
      <c r="K420" s="130" t="s">
        <v>722</v>
      </c>
      <c r="L420" s="130" t="s">
        <v>782</v>
      </c>
      <c r="M420" s="130" t="s">
        <v>1985</v>
      </c>
      <c r="N420" s="130" t="s">
        <v>977</v>
      </c>
      <c r="O420" s="130" t="s">
        <v>2605</v>
      </c>
      <c r="P420" s="175"/>
      <c r="Q420" s="175" t="s">
        <v>3560</v>
      </c>
      <c r="R420" s="175"/>
      <c r="S420" s="175" t="s">
        <v>3619</v>
      </c>
      <c r="T420" s="175"/>
      <c r="U420" s="175">
        <v>210420</v>
      </c>
      <c r="V420" s="177" t="s">
        <v>3561</v>
      </c>
      <c r="W420" s="178"/>
      <c r="X420" s="175"/>
    </row>
    <row r="421" spans="1:24">
      <c r="A421" t="str">
        <f t="shared" si="6"/>
        <v>SR_M_A16_C103_106_15-03[mid] | SR_T_S16_S16_DLMB[B:GV1]</v>
      </c>
      <c r="B421" s="171" t="s">
        <v>614</v>
      </c>
      <c r="C421" s="172" t="s">
        <v>631</v>
      </c>
      <c r="D421" s="173" t="s">
        <v>605</v>
      </c>
      <c r="E421" s="110" t="s">
        <v>662</v>
      </c>
      <c r="F421" s="11" t="s">
        <v>720</v>
      </c>
      <c r="G421" s="11" t="s">
        <v>742</v>
      </c>
      <c r="H421" s="174" t="s">
        <v>218</v>
      </c>
      <c r="I421" s="11" t="s">
        <v>1784</v>
      </c>
      <c r="J421" s="11" t="s">
        <v>3623</v>
      </c>
      <c r="K421" s="130" t="s">
        <v>722</v>
      </c>
      <c r="L421" s="130" t="s">
        <v>782</v>
      </c>
      <c r="M421" s="130" t="s">
        <v>2026</v>
      </c>
      <c r="N421" s="130" t="s">
        <v>1009</v>
      </c>
      <c r="O421" s="130" t="s">
        <v>2609</v>
      </c>
      <c r="P421" s="175"/>
      <c r="Q421" s="175" t="s">
        <v>3560</v>
      </c>
      <c r="R421" s="175"/>
      <c r="S421" s="175" t="s">
        <v>3621</v>
      </c>
      <c r="T421" s="175"/>
      <c r="U421" s="175">
        <v>210421</v>
      </c>
      <c r="V421" s="177" t="s">
        <v>3561</v>
      </c>
      <c r="W421" s="178"/>
      <c r="X421" s="175"/>
    </row>
    <row r="422" spans="1:24">
      <c r="A422" t="str">
        <f t="shared" si="6"/>
        <v>SR_M_A16_C103_106_15-02[mid] | SR_T_S16_S16_FODO[A:VC15]</v>
      </c>
      <c r="B422" s="171" t="s">
        <v>614</v>
      </c>
      <c r="C422" s="172" t="s">
        <v>634</v>
      </c>
      <c r="D422" s="173" t="s">
        <v>605</v>
      </c>
      <c r="E422" s="110" t="s">
        <v>2454</v>
      </c>
      <c r="F422" s="11" t="s">
        <v>720</v>
      </c>
      <c r="G422" s="11" t="s">
        <v>742</v>
      </c>
      <c r="H422" s="174" t="s">
        <v>217</v>
      </c>
      <c r="I422" s="11" t="s">
        <v>1784</v>
      </c>
      <c r="J422" s="11" t="s">
        <v>3624</v>
      </c>
      <c r="K422" s="130" t="s">
        <v>722</v>
      </c>
      <c r="L422" s="130" t="s">
        <v>782</v>
      </c>
      <c r="M422" s="130" t="s">
        <v>826</v>
      </c>
      <c r="N422" s="130" t="s">
        <v>2163</v>
      </c>
      <c r="O422" s="130" t="s">
        <v>3625</v>
      </c>
      <c r="P422" s="175"/>
      <c r="Q422" s="180" t="s">
        <v>3626</v>
      </c>
      <c r="R422" s="180"/>
      <c r="S422" s="193" t="s">
        <v>3627</v>
      </c>
      <c r="T422" s="175"/>
      <c r="U422" s="175">
        <v>210422</v>
      </c>
      <c r="V422" s="177" t="s">
        <v>3542</v>
      </c>
      <c r="W422" s="178"/>
      <c r="X422" s="175"/>
    </row>
    <row r="423" spans="1:24">
      <c r="A423" t="str">
        <f t="shared" si="6"/>
        <v>SR_M_A16_C103_106_15-02[mid] | SR_T_S16_S16_FODO[A:VC15]</v>
      </c>
      <c r="B423" s="171" t="s">
        <v>614</v>
      </c>
      <c r="C423" s="172" t="s">
        <v>631</v>
      </c>
      <c r="D423" s="173" t="s">
        <v>605</v>
      </c>
      <c r="E423" s="110" t="s">
        <v>662</v>
      </c>
      <c r="F423" s="11" t="s">
        <v>720</v>
      </c>
      <c r="G423" s="11" t="s">
        <v>742</v>
      </c>
      <c r="H423" s="174" t="s">
        <v>217</v>
      </c>
      <c r="I423" s="11" t="s">
        <v>1784</v>
      </c>
      <c r="J423" s="11" t="s">
        <v>3628</v>
      </c>
      <c r="K423" s="130" t="s">
        <v>722</v>
      </c>
      <c r="L423" s="130" t="s">
        <v>782</v>
      </c>
      <c r="M423" s="130" t="s">
        <v>826</v>
      </c>
      <c r="N423" s="130" t="s">
        <v>2163</v>
      </c>
      <c r="O423" s="130" t="s">
        <v>3629</v>
      </c>
      <c r="P423" s="175"/>
      <c r="Q423" s="175" t="s">
        <v>3568</v>
      </c>
      <c r="R423" s="175"/>
      <c r="S423" s="193" t="s">
        <v>3630</v>
      </c>
      <c r="T423" s="175"/>
      <c r="U423" s="175">
        <v>210423</v>
      </c>
      <c r="V423" s="177" t="s">
        <v>3542</v>
      </c>
      <c r="W423" s="178"/>
      <c r="X423" s="175"/>
    </row>
    <row r="424" spans="1:24" ht="31.2">
      <c r="A424" t="str">
        <f t="shared" si="6"/>
        <v>SR_M_A16_C103_106_15-02[mid] | SR_T_S16_S16_FODO[A:VC15]</v>
      </c>
      <c r="B424" s="171" t="s">
        <v>614</v>
      </c>
      <c r="C424" s="172" t="s">
        <v>631</v>
      </c>
      <c r="D424" s="173" t="s">
        <v>605</v>
      </c>
      <c r="E424" s="181" t="s">
        <v>662</v>
      </c>
      <c r="F424" s="11" t="s">
        <v>720</v>
      </c>
      <c r="G424" s="11" t="s">
        <v>742</v>
      </c>
      <c r="H424" s="174" t="s">
        <v>217</v>
      </c>
      <c r="I424" s="11" t="s">
        <v>1784</v>
      </c>
      <c r="J424" s="191" t="s">
        <v>3631</v>
      </c>
      <c r="K424" s="130" t="s">
        <v>722</v>
      </c>
      <c r="L424" s="130" t="s">
        <v>782</v>
      </c>
      <c r="M424" s="130" t="s">
        <v>826</v>
      </c>
      <c r="N424" s="130" t="s">
        <v>2163</v>
      </c>
      <c r="O424" s="192" t="s">
        <v>3632</v>
      </c>
      <c r="P424" s="175"/>
      <c r="Q424" s="175" t="s">
        <v>3568</v>
      </c>
      <c r="R424" s="175"/>
      <c r="S424" s="175" t="s">
        <v>3633</v>
      </c>
      <c r="T424" s="175"/>
      <c r="U424" s="175">
        <v>210424</v>
      </c>
      <c r="V424" s="177" t="s">
        <v>3542</v>
      </c>
      <c r="W424" s="178"/>
      <c r="X424" s="175"/>
    </row>
    <row r="425" spans="1:24">
      <c r="A425" t="str">
        <f t="shared" si="6"/>
        <v>SR_M_A16_C103_106_15-02[mid] | SR_T_S16_S16_FODO[A:VC15]</v>
      </c>
      <c r="B425" s="171" t="s">
        <v>614</v>
      </c>
      <c r="C425" s="172" t="s">
        <v>631</v>
      </c>
      <c r="D425" s="173" t="s">
        <v>605</v>
      </c>
      <c r="E425" s="110" t="s">
        <v>652</v>
      </c>
      <c r="F425" s="11" t="s">
        <v>720</v>
      </c>
      <c r="G425" s="11" t="s">
        <v>742</v>
      </c>
      <c r="H425" s="174" t="s">
        <v>217</v>
      </c>
      <c r="I425" s="11" t="s">
        <v>1784</v>
      </c>
      <c r="J425" s="11" t="s">
        <v>3634</v>
      </c>
      <c r="K425" s="130" t="s">
        <v>722</v>
      </c>
      <c r="L425" s="130" t="s">
        <v>782</v>
      </c>
      <c r="M425" s="130" t="s">
        <v>826</v>
      </c>
      <c r="N425" s="130" t="s">
        <v>2163</v>
      </c>
      <c r="O425" s="130" t="s">
        <v>3635</v>
      </c>
      <c r="P425" s="175"/>
      <c r="Q425" s="175" t="s">
        <v>3575</v>
      </c>
      <c r="R425" s="175"/>
      <c r="S425" s="175" t="s">
        <v>3636</v>
      </c>
      <c r="T425" s="175"/>
      <c r="U425" s="175">
        <v>210425</v>
      </c>
      <c r="V425" s="177" t="s">
        <v>3542</v>
      </c>
      <c r="W425" s="178"/>
      <c r="X425" s="175"/>
    </row>
    <row r="426" spans="1:24">
      <c r="A426" t="str">
        <f t="shared" si="6"/>
        <v>SR_M_A16_C103_106_15-02[mid] | SR_T_S16_S16_FODO[A:VC15]</v>
      </c>
      <c r="B426" s="171" t="s">
        <v>614</v>
      </c>
      <c r="C426" s="172" t="s">
        <v>634</v>
      </c>
      <c r="D426" s="173" t="s">
        <v>605</v>
      </c>
      <c r="E426" s="110" t="s">
        <v>655</v>
      </c>
      <c r="F426" s="11" t="s">
        <v>720</v>
      </c>
      <c r="G426" s="11" t="s">
        <v>742</v>
      </c>
      <c r="H426" s="174" t="s">
        <v>217</v>
      </c>
      <c r="I426" s="11" t="s">
        <v>1784</v>
      </c>
      <c r="J426" s="11" t="s">
        <v>3637</v>
      </c>
      <c r="K426" s="130" t="s">
        <v>722</v>
      </c>
      <c r="L426" s="130" t="s">
        <v>782</v>
      </c>
      <c r="M426" s="130" t="s">
        <v>826</v>
      </c>
      <c r="N426" s="130" t="s">
        <v>2163</v>
      </c>
      <c r="O426" s="130" t="s">
        <v>3638</v>
      </c>
      <c r="P426" s="175"/>
      <c r="Q426" s="175" t="s">
        <v>3575</v>
      </c>
      <c r="R426" s="175"/>
      <c r="S426" s="175" t="s">
        <v>3639</v>
      </c>
      <c r="T426" s="175"/>
      <c r="U426" s="175">
        <v>210426</v>
      </c>
      <c r="V426" s="177" t="s">
        <v>3542</v>
      </c>
      <c r="W426" s="178"/>
      <c r="X426" s="175"/>
    </row>
    <row r="427" spans="1:24">
      <c r="A427" t="str">
        <f t="shared" si="6"/>
        <v>SR_M_A16_C103_106_15-02[mid] | SR_T_S16_S16_FODO[A:VC15]</v>
      </c>
      <c r="B427" s="171" t="s">
        <v>614</v>
      </c>
      <c r="C427" s="172" t="s">
        <v>631</v>
      </c>
      <c r="D427" s="173" t="s">
        <v>605</v>
      </c>
      <c r="E427" s="110" t="s">
        <v>652</v>
      </c>
      <c r="F427" s="11" t="s">
        <v>720</v>
      </c>
      <c r="G427" s="11" t="s">
        <v>742</v>
      </c>
      <c r="H427" s="174" t="s">
        <v>217</v>
      </c>
      <c r="I427" s="11" t="s">
        <v>1784</v>
      </c>
      <c r="J427" s="190" t="s">
        <v>3640</v>
      </c>
      <c r="K427" s="130" t="s">
        <v>722</v>
      </c>
      <c r="L427" s="130" t="s">
        <v>782</v>
      </c>
      <c r="M427" s="130" t="s">
        <v>826</v>
      </c>
      <c r="N427" s="130" t="s">
        <v>2163</v>
      </c>
      <c r="O427" s="194" t="s">
        <v>3641</v>
      </c>
      <c r="P427" s="175"/>
      <c r="Q427" s="175" t="s">
        <v>3575</v>
      </c>
      <c r="R427" s="175"/>
      <c r="S427" s="180" t="s">
        <v>3642</v>
      </c>
      <c r="T427" s="175"/>
      <c r="U427" s="175">
        <v>210427</v>
      </c>
      <c r="V427" s="177" t="s">
        <v>3542</v>
      </c>
      <c r="W427" s="178"/>
      <c r="X427" s="175"/>
    </row>
    <row r="428" spans="1:24">
      <c r="A428" t="str">
        <f t="shared" si="6"/>
        <v>SR_M_A16_C103_106_15-02[mid] | SR_T_S16_S16_FODO[A:VC15]</v>
      </c>
      <c r="B428" s="171" t="s">
        <v>614</v>
      </c>
      <c r="C428" s="172" t="s">
        <v>634</v>
      </c>
      <c r="D428" s="173" t="s">
        <v>605</v>
      </c>
      <c r="E428" s="110" t="s">
        <v>655</v>
      </c>
      <c r="F428" s="11" t="s">
        <v>720</v>
      </c>
      <c r="G428" s="11" t="s">
        <v>742</v>
      </c>
      <c r="H428" s="174" t="s">
        <v>217</v>
      </c>
      <c r="I428" s="11" t="s">
        <v>1784</v>
      </c>
      <c r="J428" s="190" t="s">
        <v>3643</v>
      </c>
      <c r="K428" s="130" t="s">
        <v>722</v>
      </c>
      <c r="L428" s="130" t="s">
        <v>782</v>
      </c>
      <c r="M428" s="130" t="s">
        <v>826</v>
      </c>
      <c r="N428" s="130" t="s">
        <v>2163</v>
      </c>
      <c r="O428" s="194" t="s">
        <v>3644</v>
      </c>
      <c r="P428" s="175"/>
      <c r="Q428" s="175" t="s">
        <v>3575</v>
      </c>
      <c r="R428" s="175"/>
      <c r="S428" s="180" t="s">
        <v>3645</v>
      </c>
      <c r="T428" s="175"/>
      <c r="U428" s="175">
        <v>210428</v>
      </c>
      <c r="V428" s="177" t="s">
        <v>3542</v>
      </c>
      <c r="W428" s="178"/>
      <c r="X428" s="175"/>
    </row>
    <row r="429" spans="1:24">
      <c r="A429" t="str">
        <f t="shared" si="6"/>
        <v>SR_M_A16_C103_106_15-02[mid] | SR_U_U15_C100_103_15-16-ROUGH_PUMP[mid]</v>
      </c>
      <c r="B429" s="171" t="s">
        <v>614</v>
      </c>
      <c r="C429" s="172" t="s">
        <v>634</v>
      </c>
      <c r="D429" s="173" t="s">
        <v>605</v>
      </c>
      <c r="E429" s="110" t="s">
        <v>2477</v>
      </c>
      <c r="F429" s="11" t="s">
        <v>720</v>
      </c>
      <c r="G429" s="11" t="s">
        <v>742</v>
      </c>
      <c r="H429" s="174" t="s">
        <v>217</v>
      </c>
      <c r="I429" s="11" t="s">
        <v>1784</v>
      </c>
      <c r="J429" s="190" t="s">
        <v>2832</v>
      </c>
      <c r="K429" s="188" t="s">
        <v>1854</v>
      </c>
      <c r="L429" s="188" t="s">
        <v>1873</v>
      </c>
      <c r="M429" s="188" t="s">
        <v>2464</v>
      </c>
      <c r="N429" s="188" t="s">
        <v>1784</v>
      </c>
      <c r="O429" s="195" t="s">
        <v>3646</v>
      </c>
      <c r="P429" s="175"/>
      <c r="Q429" s="175" t="s">
        <v>3568</v>
      </c>
      <c r="R429" s="175"/>
      <c r="S429" s="175" t="s">
        <v>3647</v>
      </c>
      <c r="T429" s="175"/>
      <c r="U429" s="175">
        <v>210429</v>
      </c>
      <c r="V429" s="177" t="s">
        <v>3542</v>
      </c>
      <c r="W429" s="178"/>
      <c r="X429" s="175"/>
    </row>
    <row r="430" spans="1:24">
      <c r="A430" t="str">
        <f t="shared" si="6"/>
        <v>[] | []</v>
      </c>
      <c r="B430" s="171"/>
      <c r="C430" s="172"/>
      <c r="D430" s="173"/>
      <c r="E430" s="110"/>
      <c r="F430" s="11"/>
      <c r="G430" s="11"/>
      <c r="H430" s="11"/>
      <c r="I430" s="11"/>
      <c r="J430" s="11"/>
      <c r="K430" s="130"/>
      <c r="L430" s="130"/>
      <c r="M430" s="130"/>
      <c r="N430" s="130"/>
      <c r="O430" s="130"/>
      <c r="P430" s="175"/>
      <c r="Q430" s="175"/>
      <c r="R430" s="175"/>
      <c r="S430" s="175"/>
      <c r="T430" s="175"/>
      <c r="U430" s="175">
        <v>210430</v>
      </c>
      <c r="V430" s="177"/>
      <c r="W430" s="178"/>
      <c r="X430" s="175"/>
    </row>
    <row r="431" spans="1:24">
      <c r="A431" t="str">
        <f t="shared" si="6"/>
        <v>SR_M_A18_C109_112_17-02[mid] | SR_T_S17_S17_DLMA[A:VC3]</v>
      </c>
      <c r="B431" s="171" t="s">
        <v>614</v>
      </c>
      <c r="C431" s="172" t="s">
        <v>634</v>
      </c>
      <c r="D431" s="173" t="s">
        <v>605</v>
      </c>
      <c r="E431" s="110" t="s">
        <v>659</v>
      </c>
      <c r="F431" s="11" t="s">
        <v>720</v>
      </c>
      <c r="G431" s="11" t="s">
        <v>744</v>
      </c>
      <c r="H431" s="174" t="s">
        <v>245</v>
      </c>
      <c r="I431" s="11" t="s">
        <v>1784</v>
      </c>
      <c r="J431" s="11" t="s">
        <v>3648</v>
      </c>
      <c r="K431" s="130" t="s">
        <v>722</v>
      </c>
      <c r="L431" s="130" t="s">
        <v>783</v>
      </c>
      <c r="M431" s="130" t="s">
        <v>1986</v>
      </c>
      <c r="N431" s="130" t="s">
        <v>986</v>
      </c>
      <c r="O431" s="130" t="s">
        <v>2543</v>
      </c>
      <c r="P431" s="175"/>
      <c r="Q431" s="175" t="s">
        <v>3649</v>
      </c>
      <c r="R431" s="175"/>
      <c r="S431" s="175" t="s">
        <v>3650</v>
      </c>
      <c r="T431" s="175"/>
      <c r="U431" s="175">
        <v>210431</v>
      </c>
      <c r="V431" s="177" t="s">
        <v>3651</v>
      </c>
      <c r="W431" s="178"/>
      <c r="X431" s="175"/>
    </row>
    <row r="432" spans="1:24">
      <c r="A432" t="str">
        <f t="shared" si="6"/>
        <v>SR_M_A18_C109_112_17-02[mid] | SR_T_S17_S17_DLMA[A:VC6]</v>
      </c>
      <c r="B432" s="171" t="s">
        <v>614</v>
      </c>
      <c r="C432" s="172" t="s">
        <v>634</v>
      </c>
      <c r="D432" s="173" t="s">
        <v>605</v>
      </c>
      <c r="E432" s="110" t="s">
        <v>659</v>
      </c>
      <c r="F432" s="11" t="s">
        <v>720</v>
      </c>
      <c r="G432" s="11" t="s">
        <v>744</v>
      </c>
      <c r="H432" s="174" t="s">
        <v>245</v>
      </c>
      <c r="I432" s="11" t="s">
        <v>1784</v>
      </c>
      <c r="J432" s="11" t="s">
        <v>3652</v>
      </c>
      <c r="K432" s="130" t="s">
        <v>722</v>
      </c>
      <c r="L432" s="130" t="s">
        <v>783</v>
      </c>
      <c r="M432" s="130" t="s">
        <v>1986</v>
      </c>
      <c r="N432" s="130" t="s">
        <v>993</v>
      </c>
      <c r="O432" s="130" t="s">
        <v>2548</v>
      </c>
      <c r="P432" s="175"/>
      <c r="Q432" s="175" t="s">
        <v>3649</v>
      </c>
      <c r="R432" s="175"/>
      <c r="S432" s="175" t="s">
        <v>3653</v>
      </c>
      <c r="T432" s="175"/>
      <c r="U432" s="175">
        <v>210432</v>
      </c>
      <c r="V432" s="177" t="s">
        <v>3651</v>
      </c>
      <c r="W432" s="178"/>
      <c r="X432" s="175"/>
    </row>
    <row r="433" spans="1:24">
      <c r="A433" t="str">
        <f t="shared" si="6"/>
        <v>SR_M_A18_C109_112_17-02[mid] | SR_T_S17_S17_DLMA[A:VC8]</v>
      </c>
      <c r="B433" s="171" t="s">
        <v>614</v>
      </c>
      <c r="C433" s="172" t="s">
        <v>634</v>
      </c>
      <c r="D433" s="173" t="s">
        <v>605</v>
      </c>
      <c r="E433" s="110" t="s">
        <v>659</v>
      </c>
      <c r="F433" s="11" t="s">
        <v>720</v>
      </c>
      <c r="G433" s="11" t="s">
        <v>744</v>
      </c>
      <c r="H433" s="174" t="s">
        <v>245</v>
      </c>
      <c r="I433" s="11" t="s">
        <v>1784</v>
      </c>
      <c r="J433" s="11" t="s">
        <v>3654</v>
      </c>
      <c r="K433" s="130" t="s">
        <v>722</v>
      </c>
      <c r="L433" s="130" t="s">
        <v>783</v>
      </c>
      <c r="M433" s="130" t="s">
        <v>1986</v>
      </c>
      <c r="N433" s="130" t="s">
        <v>999</v>
      </c>
      <c r="O433" s="130" t="s">
        <v>2551</v>
      </c>
      <c r="P433" s="175"/>
      <c r="Q433" s="175" t="s">
        <v>3649</v>
      </c>
      <c r="R433" s="175"/>
      <c r="S433" s="175" t="s">
        <v>3655</v>
      </c>
      <c r="T433" s="175"/>
      <c r="U433" s="175">
        <v>210433</v>
      </c>
      <c r="V433" s="177" t="s">
        <v>3651</v>
      </c>
      <c r="W433" s="178"/>
      <c r="X433" s="175"/>
    </row>
    <row r="434" spans="1:24">
      <c r="A434" t="str">
        <f t="shared" si="6"/>
        <v>SR_M_A18_C109_112_17-02[mid] | SR_T_S17_S17_QMQA[A:VC12]</v>
      </c>
      <c r="B434" s="171" t="s">
        <v>614</v>
      </c>
      <c r="C434" s="172" t="s">
        <v>634</v>
      </c>
      <c r="D434" s="173" t="s">
        <v>605</v>
      </c>
      <c r="E434" s="110" t="s">
        <v>659</v>
      </c>
      <c r="F434" s="11" t="s">
        <v>720</v>
      </c>
      <c r="G434" s="11" t="s">
        <v>744</v>
      </c>
      <c r="H434" s="174" t="s">
        <v>245</v>
      </c>
      <c r="I434" s="11" t="s">
        <v>1784</v>
      </c>
      <c r="J434" s="11" t="s">
        <v>3656</v>
      </c>
      <c r="K434" s="130" t="s">
        <v>722</v>
      </c>
      <c r="L434" s="130" t="s">
        <v>783</v>
      </c>
      <c r="M434" s="130" t="s">
        <v>2109</v>
      </c>
      <c r="N434" s="130" t="s">
        <v>2159</v>
      </c>
      <c r="O434" s="130" t="s">
        <v>2554</v>
      </c>
      <c r="P434" s="175"/>
      <c r="Q434" s="175" t="s">
        <v>3649</v>
      </c>
      <c r="R434" s="175"/>
      <c r="S434" s="175" t="s">
        <v>3657</v>
      </c>
      <c r="T434" s="175"/>
      <c r="U434" s="175">
        <v>210434</v>
      </c>
      <c r="V434" s="177" t="s">
        <v>3651</v>
      </c>
      <c r="W434" s="178"/>
      <c r="X434" s="175"/>
    </row>
    <row r="435" spans="1:24">
      <c r="A435" t="str">
        <f t="shared" si="6"/>
        <v>SR_M_A18_C109_112_17-02[mid] | SR_T_S17_S17_FODO[A:VC15]</v>
      </c>
      <c r="B435" s="171" t="s">
        <v>614</v>
      </c>
      <c r="C435" s="172" t="s">
        <v>634</v>
      </c>
      <c r="D435" s="173" t="s">
        <v>605</v>
      </c>
      <c r="E435" s="110" t="s">
        <v>659</v>
      </c>
      <c r="F435" s="11" t="s">
        <v>720</v>
      </c>
      <c r="G435" s="11" t="s">
        <v>744</v>
      </c>
      <c r="H435" s="174" t="s">
        <v>245</v>
      </c>
      <c r="I435" s="11" t="s">
        <v>1784</v>
      </c>
      <c r="J435" s="11" t="s">
        <v>3658</v>
      </c>
      <c r="K435" s="130" t="s">
        <v>722</v>
      </c>
      <c r="L435" s="130" t="s">
        <v>783</v>
      </c>
      <c r="M435" s="130" t="s">
        <v>827</v>
      </c>
      <c r="N435" s="130" t="s">
        <v>2163</v>
      </c>
      <c r="O435" s="130" t="s">
        <v>2557</v>
      </c>
      <c r="P435" s="175"/>
      <c r="Q435" s="175" t="s">
        <v>3659</v>
      </c>
      <c r="R435" s="175"/>
      <c r="S435" s="175" t="s">
        <v>3660</v>
      </c>
      <c r="T435" s="175"/>
      <c r="U435" s="175">
        <v>210435</v>
      </c>
      <c r="V435" s="177" t="s">
        <v>3651</v>
      </c>
      <c r="W435" s="178"/>
      <c r="X435" s="175"/>
    </row>
    <row r="436" spans="1:24">
      <c r="A436" t="str">
        <f t="shared" si="6"/>
        <v>SR_M_A18_C109_112_17-02[mid] | SR_T_S17_S17_QMQB[B:VC9]</v>
      </c>
      <c r="B436" s="171" t="s">
        <v>614</v>
      </c>
      <c r="C436" s="172" t="s">
        <v>634</v>
      </c>
      <c r="D436" s="173" t="s">
        <v>605</v>
      </c>
      <c r="E436" s="110" t="s">
        <v>659</v>
      </c>
      <c r="F436" s="11" t="s">
        <v>720</v>
      </c>
      <c r="G436" s="11" t="s">
        <v>744</v>
      </c>
      <c r="H436" s="174" t="s">
        <v>245</v>
      </c>
      <c r="I436" s="11" t="s">
        <v>1784</v>
      </c>
      <c r="J436" s="11" t="s">
        <v>3661</v>
      </c>
      <c r="K436" s="130" t="s">
        <v>722</v>
      </c>
      <c r="L436" s="130" t="s">
        <v>783</v>
      </c>
      <c r="M436" s="130" t="s">
        <v>2068</v>
      </c>
      <c r="N436" s="130" t="s">
        <v>1031</v>
      </c>
      <c r="O436" s="130" t="s">
        <v>2561</v>
      </c>
      <c r="P436" s="175"/>
      <c r="Q436" s="175" t="s">
        <v>3659</v>
      </c>
      <c r="R436" s="175"/>
      <c r="S436" s="175" t="s">
        <v>3662</v>
      </c>
      <c r="T436" s="175"/>
      <c r="U436" s="175">
        <v>210436</v>
      </c>
      <c r="V436" s="177" t="s">
        <v>3651</v>
      </c>
      <c r="W436" s="178"/>
      <c r="X436" s="175"/>
    </row>
    <row r="437" spans="1:24">
      <c r="A437" t="str">
        <f t="shared" si="6"/>
        <v>SR_M_A18_C109_112_17-02[mid] | SR_T_S17_S17_DLMB[B:VC6]</v>
      </c>
      <c r="B437" s="171" t="s">
        <v>614</v>
      </c>
      <c r="C437" s="172" t="s">
        <v>634</v>
      </c>
      <c r="D437" s="173" t="s">
        <v>605</v>
      </c>
      <c r="E437" s="110" t="s">
        <v>659</v>
      </c>
      <c r="F437" s="11" t="s">
        <v>720</v>
      </c>
      <c r="G437" s="11" t="s">
        <v>744</v>
      </c>
      <c r="H437" s="174" t="s">
        <v>245</v>
      </c>
      <c r="I437" s="11" t="s">
        <v>1784</v>
      </c>
      <c r="J437" s="11" t="s">
        <v>3663</v>
      </c>
      <c r="K437" s="130" t="s">
        <v>722</v>
      </c>
      <c r="L437" s="130" t="s">
        <v>783</v>
      </c>
      <c r="M437" s="130" t="s">
        <v>2027</v>
      </c>
      <c r="N437" s="130" t="s">
        <v>1024</v>
      </c>
      <c r="O437" s="130" t="s">
        <v>2564</v>
      </c>
      <c r="P437" s="175"/>
      <c r="Q437" s="175" t="s">
        <v>3659</v>
      </c>
      <c r="R437" s="175"/>
      <c r="S437" s="175" t="s">
        <v>3664</v>
      </c>
      <c r="T437" s="175"/>
      <c r="U437" s="175">
        <v>210437</v>
      </c>
      <c r="V437" s="177" t="s">
        <v>3651</v>
      </c>
      <c r="W437" s="178"/>
      <c r="X437" s="175"/>
    </row>
    <row r="438" spans="1:24">
      <c r="A438" t="str">
        <f t="shared" si="6"/>
        <v>SR_M_A18_C109_112_17-02[mid] | SR_T_S17_S17_DLMB[B:VC5]</v>
      </c>
      <c r="B438" s="171" t="s">
        <v>614</v>
      </c>
      <c r="C438" s="172" t="s">
        <v>634</v>
      </c>
      <c r="D438" s="173" t="s">
        <v>605</v>
      </c>
      <c r="E438" s="110" t="s">
        <v>659</v>
      </c>
      <c r="F438" s="11" t="s">
        <v>720</v>
      </c>
      <c r="G438" s="11" t="s">
        <v>744</v>
      </c>
      <c r="H438" s="174" t="s">
        <v>245</v>
      </c>
      <c r="I438" s="11" t="s">
        <v>1784</v>
      </c>
      <c r="J438" s="11" t="s">
        <v>3665</v>
      </c>
      <c r="K438" s="130" t="s">
        <v>722</v>
      </c>
      <c r="L438" s="130" t="s">
        <v>783</v>
      </c>
      <c r="M438" s="130" t="s">
        <v>2027</v>
      </c>
      <c r="N438" s="130" t="s">
        <v>1022</v>
      </c>
      <c r="O438" s="130" t="s">
        <v>2567</v>
      </c>
      <c r="P438" s="175"/>
      <c r="Q438" s="175" t="s">
        <v>3659</v>
      </c>
      <c r="R438" s="175"/>
      <c r="S438" s="175" t="s">
        <v>3666</v>
      </c>
      <c r="T438" s="175"/>
      <c r="U438" s="175">
        <v>210438</v>
      </c>
      <c r="V438" s="177" t="s">
        <v>3651</v>
      </c>
      <c r="W438" s="178"/>
      <c r="X438" s="175"/>
    </row>
    <row r="439" spans="1:24">
      <c r="A439" t="str">
        <f t="shared" si="6"/>
        <v>SR_M_A18_C109_112_17-02[mid] | SR_T_S17_S17_DLMB[B:VC3]</v>
      </c>
      <c r="B439" s="171" t="s">
        <v>614</v>
      </c>
      <c r="C439" s="172" t="s">
        <v>634</v>
      </c>
      <c r="D439" s="173" t="s">
        <v>605</v>
      </c>
      <c r="E439" s="110" t="s">
        <v>659</v>
      </c>
      <c r="F439" s="11" t="s">
        <v>720</v>
      </c>
      <c r="G439" s="11" t="s">
        <v>744</v>
      </c>
      <c r="H439" s="174" t="s">
        <v>245</v>
      </c>
      <c r="I439" s="11" t="s">
        <v>1784</v>
      </c>
      <c r="J439" s="11" t="s">
        <v>3667</v>
      </c>
      <c r="K439" s="130" t="s">
        <v>722</v>
      </c>
      <c r="L439" s="130" t="s">
        <v>783</v>
      </c>
      <c r="M439" s="130" t="s">
        <v>2027</v>
      </c>
      <c r="N439" s="130" t="s">
        <v>1016</v>
      </c>
      <c r="O439" s="130" t="s">
        <v>2570</v>
      </c>
      <c r="P439" s="175"/>
      <c r="Q439" s="175" t="s">
        <v>3668</v>
      </c>
      <c r="R439" s="175"/>
      <c r="S439" s="175" t="s">
        <v>3669</v>
      </c>
      <c r="T439" s="175"/>
      <c r="U439" s="175">
        <v>210439</v>
      </c>
      <c r="V439" s="177" t="s">
        <v>3651</v>
      </c>
      <c r="W439" s="178"/>
      <c r="X439" s="175"/>
    </row>
    <row r="440" spans="1:24">
      <c r="A440" t="str">
        <f t="shared" si="6"/>
        <v>SR_M_A18_C109_112_17-02[mid] | SR_T_S17_S17_ID[DS:IDVC]</v>
      </c>
      <c r="B440" s="171" t="s">
        <v>614</v>
      </c>
      <c r="C440" s="172" t="s">
        <v>634</v>
      </c>
      <c r="D440" s="173" t="s">
        <v>605</v>
      </c>
      <c r="E440" s="110" t="s">
        <v>659</v>
      </c>
      <c r="F440" s="11" t="s">
        <v>720</v>
      </c>
      <c r="G440" s="11" t="s">
        <v>744</v>
      </c>
      <c r="H440" s="174" t="s">
        <v>245</v>
      </c>
      <c r="I440" s="11" t="s">
        <v>1784</v>
      </c>
      <c r="J440" s="11" t="s">
        <v>3670</v>
      </c>
      <c r="K440" s="130" t="s">
        <v>722</v>
      </c>
      <c r="L440" s="130" t="s">
        <v>783</v>
      </c>
      <c r="M440" s="130" t="s">
        <v>862</v>
      </c>
      <c r="N440" s="130" t="s">
        <v>2224</v>
      </c>
      <c r="O440" s="130" t="s">
        <v>2574</v>
      </c>
      <c r="P440" s="175"/>
      <c r="Q440" s="175" t="s">
        <v>3671</v>
      </c>
      <c r="R440" s="175"/>
      <c r="S440" s="175" t="s">
        <v>3672</v>
      </c>
      <c r="T440" s="175"/>
      <c r="U440" s="175">
        <v>210440</v>
      </c>
      <c r="V440" s="177" t="s">
        <v>3651</v>
      </c>
      <c r="W440" s="178"/>
      <c r="X440" s="175"/>
    </row>
    <row r="441" spans="1:24">
      <c r="A441" t="str">
        <f t="shared" si="6"/>
        <v>SR_M_A18_C109_112_17-02[mid] | SR_T_S17_S17_QMQB[B:VC9]</v>
      </c>
      <c r="B441" s="171" t="s">
        <v>614</v>
      </c>
      <c r="C441" s="172" t="s">
        <v>631</v>
      </c>
      <c r="D441" s="173" t="s">
        <v>605</v>
      </c>
      <c r="E441" s="110" t="s">
        <v>652</v>
      </c>
      <c r="F441" s="11" t="s">
        <v>720</v>
      </c>
      <c r="G441" s="11" t="s">
        <v>744</v>
      </c>
      <c r="H441" s="174" t="s">
        <v>245</v>
      </c>
      <c r="I441" s="11" t="s">
        <v>1784</v>
      </c>
      <c r="J441" s="11" t="s">
        <v>3673</v>
      </c>
      <c r="K441" s="130" t="s">
        <v>722</v>
      </c>
      <c r="L441" s="130" t="s">
        <v>783</v>
      </c>
      <c r="M441" s="130" t="s">
        <v>2068</v>
      </c>
      <c r="N441" s="130" t="s">
        <v>1031</v>
      </c>
      <c r="O441" s="130" t="s">
        <v>3674</v>
      </c>
      <c r="P441" s="175"/>
      <c r="Q441" s="175" t="s">
        <v>3675</v>
      </c>
      <c r="R441" s="175"/>
      <c r="S441" s="175" t="s">
        <v>3676</v>
      </c>
      <c r="T441" s="175"/>
      <c r="U441" s="175">
        <v>210441</v>
      </c>
      <c r="V441" s="177" t="s">
        <v>3677</v>
      </c>
      <c r="W441" s="178"/>
      <c r="X441" s="175"/>
    </row>
    <row r="442" spans="1:24">
      <c r="A442" t="str">
        <f t="shared" si="6"/>
        <v>SR_M_A18_C109_112_17-02[mid] | SR_T_S17_S17_QMQB[B:VC9]</v>
      </c>
      <c r="B442" s="171" t="s">
        <v>614</v>
      </c>
      <c r="C442" s="172" t="s">
        <v>634</v>
      </c>
      <c r="D442" s="173" t="s">
        <v>605</v>
      </c>
      <c r="E442" s="110" t="s">
        <v>655</v>
      </c>
      <c r="F442" s="11" t="s">
        <v>720</v>
      </c>
      <c r="G442" s="11" t="s">
        <v>744</v>
      </c>
      <c r="H442" s="174" t="s">
        <v>245</v>
      </c>
      <c r="I442" s="11" t="s">
        <v>1784</v>
      </c>
      <c r="J442" s="11" t="s">
        <v>3678</v>
      </c>
      <c r="K442" s="130" t="s">
        <v>722</v>
      </c>
      <c r="L442" s="130" t="s">
        <v>783</v>
      </c>
      <c r="M442" s="130" t="s">
        <v>2068</v>
      </c>
      <c r="N442" s="130" t="s">
        <v>1031</v>
      </c>
      <c r="O442" s="130" t="s">
        <v>3679</v>
      </c>
      <c r="P442" s="175"/>
      <c r="Q442" s="175" t="s">
        <v>3675</v>
      </c>
      <c r="R442" s="175"/>
      <c r="S442" s="175" t="s">
        <v>3680</v>
      </c>
      <c r="T442" s="175"/>
      <c r="U442" s="175">
        <v>210442</v>
      </c>
      <c r="V442" s="177" t="s">
        <v>3677</v>
      </c>
      <c r="W442" s="178"/>
      <c r="X442" s="175"/>
    </row>
    <row r="443" spans="1:24">
      <c r="A443" t="str">
        <f t="shared" si="6"/>
        <v>SR_M_A18_C109_112_18-02[mid] | SR_T_S17_S17_ID[DS:IDVC]</v>
      </c>
      <c r="B443" s="171" t="s">
        <v>614</v>
      </c>
      <c r="C443" s="172" t="s">
        <v>631</v>
      </c>
      <c r="D443" s="173" t="s">
        <v>605</v>
      </c>
      <c r="E443" s="110" t="s">
        <v>652</v>
      </c>
      <c r="F443" s="11" t="s">
        <v>720</v>
      </c>
      <c r="G443" s="11" t="s">
        <v>744</v>
      </c>
      <c r="H443" s="174" t="s">
        <v>257</v>
      </c>
      <c r="I443" s="11" t="s">
        <v>1784</v>
      </c>
      <c r="J443" s="11" t="s">
        <v>3681</v>
      </c>
      <c r="K443" s="130" t="s">
        <v>722</v>
      </c>
      <c r="L443" s="130" t="s">
        <v>783</v>
      </c>
      <c r="M443" s="130" t="s">
        <v>862</v>
      </c>
      <c r="N443" s="130" t="s">
        <v>2224</v>
      </c>
      <c r="O443" s="130" t="s">
        <v>3682</v>
      </c>
      <c r="P443" s="175"/>
      <c r="Q443" s="175" t="s">
        <v>3683</v>
      </c>
      <c r="R443" s="175"/>
      <c r="S443" s="175" t="s">
        <v>3684</v>
      </c>
      <c r="T443" s="175"/>
      <c r="U443" s="175">
        <v>210443</v>
      </c>
      <c r="V443" s="177" t="s">
        <v>3685</v>
      </c>
      <c r="W443" s="178"/>
      <c r="X443" s="175"/>
    </row>
    <row r="444" spans="1:24">
      <c r="A444" t="str">
        <f t="shared" si="6"/>
        <v>SR_M_A18_C109_112_18-02[mid] | SR_T_S17_S17_ID[DS:IDVC]</v>
      </c>
      <c r="B444" s="171" t="s">
        <v>614</v>
      </c>
      <c r="C444" s="172" t="s">
        <v>634</v>
      </c>
      <c r="D444" s="173" t="s">
        <v>605</v>
      </c>
      <c r="E444" s="110" t="s">
        <v>655</v>
      </c>
      <c r="F444" s="11" t="s">
        <v>720</v>
      </c>
      <c r="G444" s="11" t="s">
        <v>744</v>
      </c>
      <c r="H444" s="174" t="s">
        <v>257</v>
      </c>
      <c r="I444" s="11" t="s">
        <v>1784</v>
      </c>
      <c r="J444" s="11" t="s">
        <v>3686</v>
      </c>
      <c r="K444" s="130" t="s">
        <v>722</v>
      </c>
      <c r="L444" s="130" t="s">
        <v>783</v>
      </c>
      <c r="M444" s="130" t="s">
        <v>862</v>
      </c>
      <c r="N444" s="130" t="s">
        <v>2224</v>
      </c>
      <c r="O444" s="130" t="s">
        <v>3687</v>
      </c>
      <c r="P444" s="175"/>
      <c r="Q444" s="175" t="s">
        <v>3683</v>
      </c>
      <c r="R444" s="175"/>
      <c r="S444" s="175" t="s">
        <v>3688</v>
      </c>
      <c r="T444" s="175"/>
      <c r="U444" s="175">
        <v>210444</v>
      </c>
      <c r="V444" s="177" t="s">
        <v>3685</v>
      </c>
      <c r="W444" s="178"/>
      <c r="X444" s="175"/>
    </row>
    <row r="445" spans="1:24">
      <c r="A445" t="str">
        <f t="shared" si="6"/>
        <v>SR_M_A18_C109_112_17-02[mid] | SR_T_S17_S17_DLMA[A:GV1]</v>
      </c>
      <c r="B445" s="171" t="s">
        <v>614</v>
      </c>
      <c r="C445" s="172" t="s">
        <v>631</v>
      </c>
      <c r="D445" s="173" t="s">
        <v>605</v>
      </c>
      <c r="E445" s="110" t="s">
        <v>662</v>
      </c>
      <c r="F445" s="11" t="s">
        <v>720</v>
      </c>
      <c r="G445" s="11" t="s">
        <v>744</v>
      </c>
      <c r="H445" s="174" t="s">
        <v>245</v>
      </c>
      <c r="I445" s="11" t="s">
        <v>1784</v>
      </c>
      <c r="J445" s="11" t="s">
        <v>3689</v>
      </c>
      <c r="K445" s="130" t="s">
        <v>722</v>
      </c>
      <c r="L445" s="130" t="s">
        <v>783</v>
      </c>
      <c r="M445" s="130" t="s">
        <v>1986</v>
      </c>
      <c r="N445" s="130" t="s">
        <v>977</v>
      </c>
      <c r="O445" s="130" t="s">
        <v>2598</v>
      </c>
      <c r="P445" s="175"/>
      <c r="Q445" s="175" t="s">
        <v>3690</v>
      </c>
      <c r="R445" s="175"/>
      <c r="S445" s="175" t="s">
        <v>3691</v>
      </c>
      <c r="T445" s="175"/>
      <c r="U445" s="175">
        <v>210445</v>
      </c>
      <c r="V445" s="177" t="s">
        <v>3677</v>
      </c>
      <c r="W445" s="178"/>
      <c r="X445" s="175"/>
    </row>
    <row r="446" spans="1:24">
      <c r="A446" t="str">
        <f t="shared" si="6"/>
        <v>SR_M_A18_C109_112_17-02[mid] | SR_T_S17_S17_DLMB[B:GV1]</v>
      </c>
      <c r="B446" s="171" t="s">
        <v>614</v>
      </c>
      <c r="C446" s="172" t="s">
        <v>631</v>
      </c>
      <c r="D446" s="173" t="s">
        <v>605</v>
      </c>
      <c r="E446" s="110" t="s">
        <v>662</v>
      </c>
      <c r="F446" s="11" t="s">
        <v>720</v>
      </c>
      <c r="G446" s="11" t="s">
        <v>744</v>
      </c>
      <c r="H446" s="174" t="s">
        <v>245</v>
      </c>
      <c r="I446" s="11" t="s">
        <v>1784</v>
      </c>
      <c r="J446" s="11" t="s">
        <v>3692</v>
      </c>
      <c r="K446" s="130" t="s">
        <v>722</v>
      </c>
      <c r="L446" s="130" t="s">
        <v>783</v>
      </c>
      <c r="M446" s="130" t="s">
        <v>2027</v>
      </c>
      <c r="N446" s="130" t="s">
        <v>1009</v>
      </c>
      <c r="O446" s="130" t="s">
        <v>2602</v>
      </c>
      <c r="P446" s="175"/>
      <c r="Q446" s="175" t="s">
        <v>3690</v>
      </c>
      <c r="R446" s="175"/>
      <c r="S446" s="175" t="s">
        <v>3693</v>
      </c>
      <c r="T446" s="175"/>
      <c r="U446" s="175">
        <v>210446</v>
      </c>
      <c r="V446" s="177" t="s">
        <v>3677</v>
      </c>
      <c r="W446" s="178"/>
      <c r="X446" s="175"/>
    </row>
    <row r="447" spans="1:24">
      <c r="A447" t="str">
        <f t="shared" si="6"/>
        <v>SR_M_A18_C109_112_17-03[mid] | SR_T_S17_S17_DLMA[A:GV1]</v>
      </c>
      <c r="B447" s="171" t="s">
        <v>614</v>
      </c>
      <c r="C447" s="172" t="s">
        <v>631</v>
      </c>
      <c r="D447" s="173" t="s">
        <v>605</v>
      </c>
      <c r="E447" s="110" t="s">
        <v>662</v>
      </c>
      <c r="F447" s="11" t="s">
        <v>720</v>
      </c>
      <c r="G447" s="11" t="s">
        <v>744</v>
      </c>
      <c r="H447" s="174" t="s">
        <v>246</v>
      </c>
      <c r="I447" s="11" t="s">
        <v>1784</v>
      </c>
      <c r="J447" s="11" t="s">
        <v>3694</v>
      </c>
      <c r="K447" s="130" t="s">
        <v>722</v>
      </c>
      <c r="L447" s="130" t="s">
        <v>783</v>
      </c>
      <c r="M447" s="130" t="s">
        <v>1986</v>
      </c>
      <c r="N447" s="130" t="s">
        <v>977</v>
      </c>
      <c r="O447" s="130" t="s">
        <v>2605</v>
      </c>
      <c r="P447" s="175"/>
      <c r="Q447" s="175" t="s">
        <v>3695</v>
      </c>
      <c r="R447" s="175"/>
      <c r="S447" s="175" t="s">
        <v>3691</v>
      </c>
      <c r="T447" s="175"/>
      <c r="U447" s="175">
        <v>210447</v>
      </c>
      <c r="V447" s="177" t="s">
        <v>3696</v>
      </c>
      <c r="W447" s="178"/>
      <c r="X447" s="175"/>
    </row>
    <row r="448" spans="1:24">
      <c r="A448" t="str">
        <f t="shared" si="6"/>
        <v>SR_M_A18_C109_112_17-03[mid] | SR_T_S17_S17_DLMB[B:GV1]</v>
      </c>
      <c r="B448" s="171" t="s">
        <v>614</v>
      </c>
      <c r="C448" s="172" t="s">
        <v>631</v>
      </c>
      <c r="D448" s="173" t="s">
        <v>605</v>
      </c>
      <c r="E448" s="110" t="s">
        <v>662</v>
      </c>
      <c r="F448" s="11" t="s">
        <v>720</v>
      </c>
      <c r="G448" s="11" t="s">
        <v>744</v>
      </c>
      <c r="H448" s="174" t="s">
        <v>246</v>
      </c>
      <c r="I448" s="11" t="s">
        <v>1784</v>
      </c>
      <c r="J448" s="11" t="s">
        <v>3697</v>
      </c>
      <c r="K448" s="130" t="s">
        <v>722</v>
      </c>
      <c r="L448" s="130" t="s">
        <v>783</v>
      </c>
      <c r="M448" s="130" t="s">
        <v>2027</v>
      </c>
      <c r="N448" s="130" t="s">
        <v>1009</v>
      </c>
      <c r="O448" s="130" t="s">
        <v>2609</v>
      </c>
      <c r="P448" s="175"/>
      <c r="Q448" s="175" t="s">
        <v>3695</v>
      </c>
      <c r="R448" s="175"/>
      <c r="S448" s="175" t="s">
        <v>3693</v>
      </c>
      <c r="T448" s="175"/>
      <c r="U448" s="175">
        <v>210448</v>
      </c>
      <c r="V448" s="177" t="s">
        <v>3696</v>
      </c>
      <c r="W448" s="178"/>
      <c r="X448" s="175"/>
    </row>
    <row r="449" spans="1:24">
      <c r="A449" t="str">
        <f t="shared" si="6"/>
        <v>SR_M_A18_C109_112_17-02[mid] | SR_T_S17_S17_FODO[A:VC15]</v>
      </c>
      <c r="B449" s="171" t="s">
        <v>614</v>
      </c>
      <c r="C449" s="172" t="s">
        <v>634</v>
      </c>
      <c r="D449" s="173" t="s">
        <v>605</v>
      </c>
      <c r="E449" s="110" t="s">
        <v>2454</v>
      </c>
      <c r="F449" s="11" t="s">
        <v>720</v>
      </c>
      <c r="G449" s="11" t="s">
        <v>744</v>
      </c>
      <c r="H449" s="174" t="s">
        <v>245</v>
      </c>
      <c r="I449" s="11" t="s">
        <v>1784</v>
      </c>
      <c r="J449" s="11" t="s">
        <v>3698</v>
      </c>
      <c r="K449" s="130" t="s">
        <v>722</v>
      </c>
      <c r="L449" s="130" t="s">
        <v>783</v>
      </c>
      <c r="M449" s="130" t="s">
        <v>827</v>
      </c>
      <c r="N449" s="130" t="s">
        <v>2163</v>
      </c>
      <c r="O449" s="130" t="s">
        <v>3699</v>
      </c>
      <c r="P449" s="175"/>
      <c r="Q449" s="180" t="s">
        <v>3700</v>
      </c>
      <c r="R449" s="180"/>
      <c r="S449" s="175" t="s">
        <v>3701</v>
      </c>
      <c r="T449" s="175"/>
      <c r="U449" s="175">
        <v>210449</v>
      </c>
      <c r="V449" s="177" t="s">
        <v>3677</v>
      </c>
      <c r="W449" s="178"/>
      <c r="X449" s="175"/>
    </row>
    <row r="450" spans="1:24">
      <c r="A450" t="str">
        <f t="shared" si="6"/>
        <v>SR_M_A18_C109_112_17-02[mid] | SR_T_S17_S17_FODO[A:VC15]</v>
      </c>
      <c r="B450" s="171" t="s">
        <v>614</v>
      </c>
      <c r="C450" s="172" t="s">
        <v>631</v>
      </c>
      <c r="D450" s="173" t="s">
        <v>605</v>
      </c>
      <c r="E450" s="110" t="s">
        <v>662</v>
      </c>
      <c r="F450" s="11" t="s">
        <v>720</v>
      </c>
      <c r="G450" s="11" t="s">
        <v>744</v>
      </c>
      <c r="H450" s="174" t="s">
        <v>245</v>
      </c>
      <c r="I450" s="11" t="s">
        <v>1784</v>
      </c>
      <c r="J450" s="11" t="s">
        <v>3698</v>
      </c>
      <c r="K450" s="130" t="s">
        <v>722</v>
      </c>
      <c r="L450" s="130" t="s">
        <v>783</v>
      </c>
      <c r="M450" s="130" t="s">
        <v>827</v>
      </c>
      <c r="N450" s="130" t="s">
        <v>2163</v>
      </c>
      <c r="O450" s="130" t="s">
        <v>3702</v>
      </c>
      <c r="P450" s="175"/>
      <c r="Q450" s="175" t="s">
        <v>3703</v>
      </c>
      <c r="R450" s="175"/>
      <c r="S450" s="175" t="s">
        <v>3704</v>
      </c>
      <c r="T450" s="175"/>
      <c r="U450" s="175">
        <v>210450</v>
      </c>
      <c r="V450" s="177" t="s">
        <v>3677</v>
      </c>
      <c r="W450" s="178"/>
      <c r="X450" s="175"/>
    </row>
    <row r="451" spans="1:24" ht="31.2">
      <c r="A451" t="str">
        <f t="shared" si="6"/>
        <v>SR_M_A18_C109_112_17-02[mid] | SR_T_S17_S17_FODO[A:VC15]</v>
      </c>
      <c r="B451" s="171" t="s">
        <v>614</v>
      </c>
      <c r="C451" s="172" t="s">
        <v>631</v>
      </c>
      <c r="D451" s="173" t="s">
        <v>605</v>
      </c>
      <c r="E451" s="181" t="s">
        <v>662</v>
      </c>
      <c r="F451" s="11" t="s">
        <v>720</v>
      </c>
      <c r="G451" s="11" t="s">
        <v>744</v>
      </c>
      <c r="H451" s="174" t="s">
        <v>245</v>
      </c>
      <c r="I451" s="11" t="s">
        <v>1784</v>
      </c>
      <c r="J451" s="191" t="s">
        <v>3705</v>
      </c>
      <c r="K451" s="130" t="s">
        <v>722</v>
      </c>
      <c r="L451" s="130" t="s">
        <v>783</v>
      </c>
      <c r="M451" s="130" t="s">
        <v>827</v>
      </c>
      <c r="N451" s="130" t="s">
        <v>2163</v>
      </c>
      <c r="O451" s="192" t="s">
        <v>3706</v>
      </c>
      <c r="P451" s="175"/>
      <c r="Q451" s="175" t="s">
        <v>3703</v>
      </c>
      <c r="R451" s="175"/>
      <c r="S451" s="175" t="s">
        <v>3707</v>
      </c>
      <c r="T451" s="175"/>
      <c r="U451" s="175">
        <v>210451</v>
      </c>
      <c r="V451" s="177" t="s">
        <v>3677</v>
      </c>
      <c r="W451" s="178"/>
      <c r="X451" s="175"/>
    </row>
    <row r="452" spans="1:24">
      <c r="A452" t="str">
        <f t="shared" si="6"/>
        <v>SR_M_A18_C109_112_17-02[mid] | SR_T_S17_S17_FODO[A:VC15]</v>
      </c>
      <c r="B452" s="171" t="s">
        <v>614</v>
      </c>
      <c r="C452" s="172" t="s">
        <v>631</v>
      </c>
      <c r="D452" s="173" t="s">
        <v>605</v>
      </c>
      <c r="E452" s="110" t="s">
        <v>652</v>
      </c>
      <c r="F452" s="11" t="s">
        <v>720</v>
      </c>
      <c r="G452" s="11" t="s">
        <v>744</v>
      </c>
      <c r="H452" s="174" t="s">
        <v>245</v>
      </c>
      <c r="I452" s="11" t="s">
        <v>1784</v>
      </c>
      <c r="J452" s="11" t="s">
        <v>3708</v>
      </c>
      <c r="K452" s="130" t="s">
        <v>722</v>
      </c>
      <c r="L452" s="130" t="s">
        <v>783</v>
      </c>
      <c r="M452" s="130" t="s">
        <v>827</v>
      </c>
      <c r="N452" s="130" t="s">
        <v>2163</v>
      </c>
      <c r="O452" s="130" t="s">
        <v>3709</v>
      </c>
      <c r="P452" s="175"/>
      <c r="Q452" s="175" t="s">
        <v>3710</v>
      </c>
      <c r="R452" s="175"/>
      <c r="S452" s="175" t="s">
        <v>3711</v>
      </c>
      <c r="T452" s="175"/>
      <c r="U452" s="175">
        <v>210452</v>
      </c>
      <c r="V452" s="177" t="s">
        <v>3677</v>
      </c>
      <c r="W452" s="178"/>
      <c r="X452" s="175"/>
    </row>
    <row r="453" spans="1:24">
      <c r="A453" t="str">
        <f t="shared" si="6"/>
        <v>SR_M_A18_C109_112_17-02[mid] | SR_T_S17_S17_FODO[A:VC15]</v>
      </c>
      <c r="B453" s="171" t="s">
        <v>614</v>
      </c>
      <c r="C453" s="172" t="s">
        <v>634</v>
      </c>
      <c r="D453" s="173" t="s">
        <v>605</v>
      </c>
      <c r="E453" s="110" t="s">
        <v>655</v>
      </c>
      <c r="F453" s="11" t="s">
        <v>720</v>
      </c>
      <c r="G453" s="11" t="s">
        <v>744</v>
      </c>
      <c r="H453" s="174" t="s">
        <v>245</v>
      </c>
      <c r="I453" s="11" t="s">
        <v>1784</v>
      </c>
      <c r="J453" s="11" t="s">
        <v>3712</v>
      </c>
      <c r="K453" s="130" t="s">
        <v>722</v>
      </c>
      <c r="L453" s="130" t="s">
        <v>783</v>
      </c>
      <c r="M453" s="130" t="s">
        <v>827</v>
      </c>
      <c r="N453" s="130" t="s">
        <v>2163</v>
      </c>
      <c r="O453" s="130" t="s">
        <v>3713</v>
      </c>
      <c r="P453" s="175"/>
      <c r="Q453" s="175" t="s">
        <v>3710</v>
      </c>
      <c r="R453" s="175"/>
      <c r="S453" s="175" t="s">
        <v>3714</v>
      </c>
      <c r="T453" s="175"/>
      <c r="U453" s="175">
        <v>210453</v>
      </c>
      <c r="V453" s="177" t="s">
        <v>3677</v>
      </c>
      <c r="W453" s="178"/>
      <c r="X453" s="175"/>
    </row>
    <row r="454" spans="1:24">
      <c r="A454" t="str">
        <f t="shared" si="6"/>
        <v>[] | []</v>
      </c>
      <c r="B454" s="171"/>
      <c r="C454" s="172"/>
      <c r="D454" s="173"/>
      <c r="E454" s="110"/>
      <c r="F454" s="11"/>
      <c r="G454" s="11"/>
      <c r="H454" s="11"/>
      <c r="I454" s="11"/>
      <c r="J454" s="11"/>
      <c r="K454" s="130"/>
      <c r="L454" s="130"/>
      <c r="M454" s="130"/>
      <c r="N454" s="130"/>
      <c r="O454" s="130"/>
      <c r="P454" s="175"/>
      <c r="Q454" s="175"/>
      <c r="R454" s="175"/>
      <c r="S454" s="175"/>
      <c r="T454" s="175"/>
      <c r="U454" s="175">
        <v>210454</v>
      </c>
      <c r="V454" s="177"/>
      <c r="W454" s="178"/>
      <c r="X454" s="175"/>
    </row>
    <row r="455" spans="1:24">
      <c r="A455" t="str">
        <f t="shared" si="6"/>
        <v>SR_M_A18_C109_112_18-02[mid] | SR_T_S18_S18_DLMA[A:VC3]</v>
      </c>
      <c r="B455" s="171" t="s">
        <v>614</v>
      </c>
      <c r="C455" s="172" t="s">
        <v>634</v>
      </c>
      <c r="D455" s="173" t="s">
        <v>605</v>
      </c>
      <c r="E455" s="110" t="s">
        <v>659</v>
      </c>
      <c r="F455" s="11" t="s">
        <v>720</v>
      </c>
      <c r="G455" s="11" t="s">
        <v>744</v>
      </c>
      <c r="H455" s="174" t="s">
        <v>257</v>
      </c>
      <c r="I455" s="11" t="s">
        <v>1784</v>
      </c>
      <c r="J455" s="11" t="s">
        <v>3715</v>
      </c>
      <c r="K455" s="130" t="s">
        <v>722</v>
      </c>
      <c r="L455" s="130" t="s">
        <v>784</v>
      </c>
      <c r="M455" s="130" t="s">
        <v>1987</v>
      </c>
      <c r="N455" s="130" t="s">
        <v>986</v>
      </c>
      <c r="O455" s="130" t="s">
        <v>2543</v>
      </c>
      <c r="P455" s="175"/>
      <c r="Q455" s="175" t="s">
        <v>3716</v>
      </c>
      <c r="R455" s="175"/>
      <c r="S455" s="175" t="s">
        <v>3717</v>
      </c>
      <c r="T455" s="175"/>
      <c r="U455" s="175">
        <v>210455</v>
      </c>
      <c r="V455" s="177" t="s">
        <v>3718</v>
      </c>
      <c r="W455" s="178"/>
      <c r="X455" s="175"/>
    </row>
    <row r="456" spans="1:24">
      <c r="A456" t="str">
        <f t="shared" si="6"/>
        <v>SR_M_A18_C109_112_18-02[mid] | SR_T_S18_S18_DLMA[A:VC6]</v>
      </c>
      <c r="B456" s="171" t="s">
        <v>614</v>
      </c>
      <c r="C456" s="172" t="s">
        <v>634</v>
      </c>
      <c r="D456" s="173" t="s">
        <v>605</v>
      </c>
      <c r="E456" s="110" t="s">
        <v>659</v>
      </c>
      <c r="F456" s="11" t="s">
        <v>720</v>
      </c>
      <c r="G456" s="11" t="s">
        <v>744</v>
      </c>
      <c r="H456" s="174" t="s">
        <v>257</v>
      </c>
      <c r="I456" s="11" t="s">
        <v>1784</v>
      </c>
      <c r="J456" s="11" t="s">
        <v>3719</v>
      </c>
      <c r="K456" s="130" t="s">
        <v>722</v>
      </c>
      <c r="L456" s="130" t="s">
        <v>784</v>
      </c>
      <c r="M456" s="130" t="s">
        <v>1987</v>
      </c>
      <c r="N456" s="130" t="s">
        <v>993</v>
      </c>
      <c r="O456" s="130" t="s">
        <v>2548</v>
      </c>
      <c r="P456" s="175"/>
      <c r="Q456" s="175" t="s">
        <v>3716</v>
      </c>
      <c r="R456" s="175"/>
      <c r="S456" s="175" t="s">
        <v>3720</v>
      </c>
      <c r="T456" s="175"/>
      <c r="U456" s="175">
        <v>210456</v>
      </c>
      <c r="V456" s="177" t="s">
        <v>3718</v>
      </c>
      <c r="W456" s="178"/>
      <c r="X456" s="175"/>
    </row>
    <row r="457" spans="1:24">
      <c r="A457" t="str">
        <f t="shared" si="6"/>
        <v>SR_M_A18_C109_112_18-02[mid] | SR_T_S18_S18_DLMA[A:VC8]</v>
      </c>
      <c r="B457" s="171" t="s">
        <v>614</v>
      </c>
      <c r="C457" s="172" t="s">
        <v>634</v>
      </c>
      <c r="D457" s="173" t="s">
        <v>605</v>
      </c>
      <c r="E457" s="110" t="s">
        <v>659</v>
      </c>
      <c r="F457" s="11" t="s">
        <v>720</v>
      </c>
      <c r="G457" s="11" t="s">
        <v>744</v>
      </c>
      <c r="H457" s="174" t="s">
        <v>257</v>
      </c>
      <c r="I457" s="11" t="s">
        <v>1784</v>
      </c>
      <c r="J457" s="11" t="s">
        <v>3721</v>
      </c>
      <c r="K457" s="130" t="s">
        <v>722</v>
      </c>
      <c r="L457" s="130" t="s">
        <v>784</v>
      </c>
      <c r="M457" s="130" t="s">
        <v>1987</v>
      </c>
      <c r="N457" s="130" t="s">
        <v>999</v>
      </c>
      <c r="O457" s="130" t="s">
        <v>2551</v>
      </c>
      <c r="P457" s="175"/>
      <c r="Q457" s="175" t="s">
        <v>3716</v>
      </c>
      <c r="R457" s="175"/>
      <c r="S457" s="175" t="s">
        <v>3722</v>
      </c>
      <c r="T457" s="175"/>
      <c r="U457" s="175">
        <v>210457</v>
      </c>
      <c r="V457" s="177" t="s">
        <v>3718</v>
      </c>
      <c r="W457" s="178"/>
      <c r="X457" s="175"/>
    </row>
    <row r="458" spans="1:24">
      <c r="A458" t="str">
        <f t="shared" si="6"/>
        <v>SR_M_A18_C109_112_18-02[mid] | SR_T_S18_S18_QMQA[A:VC12]</v>
      </c>
      <c r="B458" s="171" t="s">
        <v>614</v>
      </c>
      <c r="C458" s="172" t="s">
        <v>634</v>
      </c>
      <c r="D458" s="173" t="s">
        <v>605</v>
      </c>
      <c r="E458" s="110" t="s">
        <v>659</v>
      </c>
      <c r="F458" s="11" t="s">
        <v>720</v>
      </c>
      <c r="G458" s="11" t="s">
        <v>744</v>
      </c>
      <c r="H458" s="174" t="s">
        <v>257</v>
      </c>
      <c r="I458" s="11" t="s">
        <v>1784</v>
      </c>
      <c r="J458" s="11" t="s">
        <v>3723</v>
      </c>
      <c r="K458" s="130" t="s">
        <v>722</v>
      </c>
      <c r="L458" s="130" t="s">
        <v>784</v>
      </c>
      <c r="M458" s="130" t="s">
        <v>2110</v>
      </c>
      <c r="N458" s="130" t="s">
        <v>2159</v>
      </c>
      <c r="O458" s="130" t="s">
        <v>2554</v>
      </c>
      <c r="P458" s="175"/>
      <c r="Q458" s="175" t="s">
        <v>3716</v>
      </c>
      <c r="R458" s="175"/>
      <c r="S458" s="175" t="s">
        <v>3724</v>
      </c>
      <c r="T458" s="175"/>
      <c r="U458" s="175">
        <v>210458</v>
      </c>
      <c r="V458" s="177" t="s">
        <v>3718</v>
      </c>
      <c r="W458" s="178"/>
      <c r="X458" s="175"/>
    </row>
    <row r="459" spans="1:24">
      <c r="A459" t="str">
        <f t="shared" si="6"/>
        <v>SR_M_A18_C109_112_18-02[mid] | SR_T_S18_S18_FODO[A:VC15]</v>
      </c>
      <c r="B459" s="171" t="s">
        <v>614</v>
      </c>
      <c r="C459" s="172" t="s">
        <v>634</v>
      </c>
      <c r="D459" s="173" t="s">
        <v>605</v>
      </c>
      <c r="E459" s="110" t="s">
        <v>659</v>
      </c>
      <c r="F459" s="11" t="s">
        <v>720</v>
      </c>
      <c r="G459" s="11" t="s">
        <v>744</v>
      </c>
      <c r="H459" s="174" t="s">
        <v>257</v>
      </c>
      <c r="I459" s="11" t="s">
        <v>1784</v>
      </c>
      <c r="J459" s="11" t="s">
        <v>3725</v>
      </c>
      <c r="K459" s="130" t="s">
        <v>722</v>
      </c>
      <c r="L459" s="130" t="s">
        <v>784</v>
      </c>
      <c r="M459" s="130" t="s">
        <v>828</v>
      </c>
      <c r="N459" s="130" t="s">
        <v>2163</v>
      </c>
      <c r="O459" s="130" t="s">
        <v>2557</v>
      </c>
      <c r="P459" s="175"/>
      <c r="Q459" s="175" t="s">
        <v>3726</v>
      </c>
      <c r="R459" s="175"/>
      <c r="S459" s="175" t="s">
        <v>3727</v>
      </c>
      <c r="T459" s="175"/>
      <c r="U459" s="175">
        <v>210459</v>
      </c>
      <c r="V459" s="177" t="s">
        <v>3718</v>
      </c>
      <c r="W459" s="178"/>
      <c r="X459" s="175"/>
    </row>
    <row r="460" spans="1:24">
      <c r="A460" t="str">
        <f t="shared" si="6"/>
        <v>SR_M_A18_C109_112_18-02[mid] | SR_T_S18_S18_QMQB[B:VC9]</v>
      </c>
      <c r="B460" s="171" t="s">
        <v>614</v>
      </c>
      <c r="C460" s="172" t="s">
        <v>634</v>
      </c>
      <c r="D460" s="173" t="s">
        <v>605</v>
      </c>
      <c r="E460" s="110" t="s">
        <v>659</v>
      </c>
      <c r="F460" s="11" t="s">
        <v>720</v>
      </c>
      <c r="G460" s="11" t="s">
        <v>744</v>
      </c>
      <c r="H460" s="174" t="s">
        <v>257</v>
      </c>
      <c r="I460" s="11" t="s">
        <v>1784</v>
      </c>
      <c r="J460" s="11" t="s">
        <v>3728</v>
      </c>
      <c r="K460" s="130" t="s">
        <v>722</v>
      </c>
      <c r="L460" s="130" t="s">
        <v>784</v>
      </c>
      <c r="M460" s="130" t="s">
        <v>2069</v>
      </c>
      <c r="N460" s="130" t="s">
        <v>1031</v>
      </c>
      <c r="O460" s="130" t="s">
        <v>2561</v>
      </c>
      <c r="P460" s="175"/>
      <c r="Q460" s="175" t="s">
        <v>3726</v>
      </c>
      <c r="R460" s="175"/>
      <c r="S460" s="175" t="s">
        <v>3729</v>
      </c>
      <c r="T460" s="175"/>
      <c r="U460" s="175">
        <v>210460</v>
      </c>
      <c r="V460" s="177" t="s">
        <v>3718</v>
      </c>
      <c r="W460" s="178"/>
      <c r="X460" s="175"/>
    </row>
    <row r="461" spans="1:24">
      <c r="A461" t="str">
        <f t="shared" si="6"/>
        <v>SR_M_A18_C109_112_18-02[mid] | SR_T_S18_S18_DLMB[B:VC6]</v>
      </c>
      <c r="B461" s="171" t="s">
        <v>614</v>
      </c>
      <c r="C461" s="172" t="s">
        <v>634</v>
      </c>
      <c r="D461" s="173" t="s">
        <v>605</v>
      </c>
      <c r="E461" s="110" t="s">
        <v>659</v>
      </c>
      <c r="F461" s="11" t="s">
        <v>720</v>
      </c>
      <c r="G461" s="11" t="s">
        <v>744</v>
      </c>
      <c r="H461" s="174" t="s">
        <v>257</v>
      </c>
      <c r="I461" s="11" t="s">
        <v>1784</v>
      </c>
      <c r="J461" s="11" t="s">
        <v>3730</v>
      </c>
      <c r="K461" s="130" t="s">
        <v>722</v>
      </c>
      <c r="L461" s="130" t="s">
        <v>784</v>
      </c>
      <c r="M461" s="130" t="s">
        <v>2028</v>
      </c>
      <c r="N461" s="130" t="s">
        <v>1024</v>
      </c>
      <c r="O461" s="130" t="s">
        <v>2564</v>
      </c>
      <c r="P461" s="175"/>
      <c r="Q461" s="175" t="s">
        <v>3726</v>
      </c>
      <c r="R461" s="175"/>
      <c r="S461" s="175" t="s">
        <v>3731</v>
      </c>
      <c r="T461" s="175"/>
      <c r="U461" s="175">
        <v>210461</v>
      </c>
      <c r="V461" s="177" t="s">
        <v>3718</v>
      </c>
      <c r="W461" s="178"/>
      <c r="X461" s="175"/>
    </row>
    <row r="462" spans="1:24">
      <c r="A462" t="str">
        <f t="shared" si="6"/>
        <v>SR_M_A18_C109_112_18-02[mid] | SR_T_S18_S18_DLMB[B:VC5]</v>
      </c>
      <c r="B462" s="171" t="s">
        <v>614</v>
      </c>
      <c r="C462" s="172" t="s">
        <v>634</v>
      </c>
      <c r="D462" s="173" t="s">
        <v>605</v>
      </c>
      <c r="E462" s="110" t="s">
        <v>659</v>
      </c>
      <c r="F462" s="11" t="s">
        <v>720</v>
      </c>
      <c r="G462" s="11" t="s">
        <v>744</v>
      </c>
      <c r="H462" s="174" t="s">
        <v>257</v>
      </c>
      <c r="I462" s="11" t="s">
        <v>1784</v>
      </c>
      <c r="J462" s="11" t="s">
        <v>3732</v>
      </c>
      <c r="K462" s="130" t="s">
        <v>722</v>
      </c>
      <c r="L462" s="130" t="s">
        <v>784</v>
      </c>
      <c r="M462" s="130" t="s">
        <v>2028</v>
      </c>
      <c r="N462" s="130" t="s">
        <v>1022</v>
      </c>
      <c r="O462" s="130" t="s">
        <v>2567</v>
      </c>
      <c r="P462" s="175"/>
      <c r="Q462" s="175" t="s">
        <v>3726</v>
      </c>
      <c r="R462" s="175"/>
      <c r="S462" s="175" t="s">
        <v>3733</v>
      </c>
      <c r="T462" s="175"/>
      <c r="U462" s="175">
        <v>210462</v>
      </c>
      <c r="V462" s="177" t="s">
        <v>3718</v>
      </c>
      <c r="W462" s="178"/>
      <c r="X462" s="175"/>
    </row>
    <row r="463" spans="1:24">
      <c r="A463" t="str">
        <f t="shared" si="6"/>
        <v>SR_M_A18_C109_112_18-02[mid] | SR_T_S18_S18_DLMB[B:VC3]</v>
      </c>
      <c r="B463" s="171" t="s">
        <v>614</v>
      </c>
      <c r="C463" s="172" t="s">
        <v>634</v>
      </c>
      <c r="D463" s="173" t="s">
        <v>605</v>
      </c>
      <c r="E463" s="110" t="s">
        <v>659</v>
      </c>
      <c r="F463" s="11" t="s">
        <v>720</v>
      </c>
      <c r="G463" s="11" t="s">
        <v>744</v>
      </c>
      <c r="H463" s="174" t="s">
        <v>257</v>
      </c>
      <c r="I463" s="11" t="s">
        <v>1784</v>
      </c>
      <c r="J463" s="11" t="s">
        <v>3734</v>
      </c>
      <c r="K463" s="130" t="s">
        <v>722</v>
      </c>
      <c r="L463" s="130" t="s">
        <v>784</v>
      </c>
      <c r="M463" s="130" t="s">
        <v>2028</v>
      </c>
      <c r="N463" s="130" t="s">
        <v>1016</v>
      </c>
      <c r="O463" s="130" t="s">
        <v>2570</v>
      </c>
      <c r="P463" s="175"/>
      <c r="Q463" s="175" t="s">
        <v>3735</v>
      </c>
      <c r="R463" s="175"/>
      <c r="S463" s="175" t="s">
        <v>3736</v>
      </c>
      <c r="T463" s="175"/>
      <c r="U463" s="175">
        <v>210463</v>
      </c>
      <c r="V463" s="177" t="s">
        <v>3718</v>
      </c>
      <c r="W463" s="178"/>
      <c r="X463" s="175"/>
    </row>
    <row r="464" spans="1:24">
      <c r="A464" t="str">
        <f t="shared" si="6"/>
        <v>SR_M_A18_C109_112_18-02[mid] | SR_T_S18_S18_ID[DS:IDVC]</v>
      </c>
      <c r="B464" s="171" t="s">
        <v>614</v>
      </c>
      <c r="C464" s="172" t="s">
        <v>634</v>
      </c>
      <c r="D464" s="173" t="s">
        <v>605</v>
      </c>
      <c r="E464" s="110" t="s">
        <v>659</v>
      </c>
      <c r="F464" s="11" t="s">
        <v>720</v>
      </c>
      <c r="G464" s="11" t="s">
        <v>744</v>
      </c>
      <c r="H464" s="174" t="s">
        <v>257</v>
      </c>
      <c r="I464" s="11" t="s">
        <v>1784</v>
      </c>
      <c r="J464" s="11" t="s">
        <v>3737</v>
      </c>
      <c r="K464" s="130" t="s">
        <v>722</v>
      </c>
      <c r="L464" s="130" t="s">
        <v>784</v>
      </c>
      <c r="M464" s="130" t="s">
        <v>863</v>
      </c>
      <c r="N464" s="130" t="s">
        <v>2224</v>
      </c>
      <c r="O464" s="130" t="s">
        <v>2574</v>
      </c>
      <c r="P464" s="175"/>
      <c r="Q464" s="193" t="s">
        <v>3738</v>
      </c>
      <c r="R464" s="193"/>
      <c r="S464" s="175" t="s">
        <v>3739</v>
      </c>
      <c r="T464" s="175"/>
      <c r="U464" s="175">
        <v>210464</v>
      </c>
      <c r="V464" s="177" t="s">
        <v>3718</v>
      </c>
      <c r="W464" s="178"/>
      <c r="X464" s="175"/>
    </row>
    <row r="465" spans="1:24">
      <c r="A465" t="str">
        <f t="shared" si="6"/>
        <v>SR_M_A18_C109_112_17-02[mid] | SR_T_S18_S18_QMQB[B:VC9]</v>
      </c>
      <c r="B465" s="171" t="s">
        <v>614</v>
      </c>
      <c r="C465" s="172" t="s">
        <v>631</v>
      </c>
      <c r="D465" s="173" t="s">
        <v>605</v>
      </c>
      <c r="E465" s="110" t="s">
        <v>652</v>
      </c>
      <c r="F465" s="11" t="s">
        <v>720</v>
      </c>
      <c r="G465" s="11" t="s">
        <v>744</v>
      </c>
      <c r="H465" s="174" t="s">
        <v>245</v>
      </c>
      <c r="I465" s="11" t="s">
        <v>1784</v>
      </c>
      <c r="J465" s="11" t="s">
        <v>3740</v>
      </c>
      <c r="K465" s="130" t="s">
        <v>722</v>
      </c>
      <c r="L465" s="130" t="s">
        <v>784</v>
      </c>
      <c r="M465" s="130" t="s">
        <v>2069</v>
      </c>
      <c r="N465" s="130" t="s">
        <v>1031</v>
      </c>
      <c r="O465" s="130" t="s">
        <v>3741</v>
      </c>
      <c r="P465" s="175"/>
      <c r="Q465" s="175" t="s">
        <v>3675</v>
      </c>
      <c r="R465" s="175"/>
      <c r="S465" s="175" t="s">
        <v>3742</v>
      </c>
      <c r="T465" s="175"/>
      <c r="U465" s="175">
        <v>210465</v>
      </c>
      <c r="V465" s="177" t="s">
        <v>3677</v>
      </c>
      <c r="W465" s="178"/>
      <c r="X465" s="175"/>
    </row>
    <row r="466" spans="1:24">
      <c r="A466" t="str">
        <f t="shared" si="6"/>
        <v>SR_M_A18_C109_112_17-02[mid] | SR_T_S18_S18_QMQB[B:VC9]</v>
      </c>
      <c r="B466" s="171" t="s">
        <v>614</v>
      </c>
      <c r="C466" s="172" t="s">
        <v>634</v>
      </c>
      <c r="D466" s="173" t="s">
        <v>605</v>
      </c>
      <c r="E466" s="110" t="s">
        <v>655</v>
      </c>
      <c r="F466" s="11" t="s">
        <v>720</v>
      </c>
      <c r="G466" s="11" t="s">
        <v>744</v>
      </c>
      <c r="H466" s="174" t="s">
        <v>245</v>
      </c>
      <c r="I466" s="11" t="s">
        <v>1784</v>
      </c>
      <c r="J466" s="11" t="s">
        <v>3743</v>
      </c>
      <c r="K466" s="130" t="s">
        <v>722</v>
      </c>
      <c r="L466" s="130" t="s">
        <v>784</v>
      </c>
      <c r="M466" s="130" t="s">
        <v>2069</v>
      </c>
      <c r="N466" s="130" t="s">
        <v>1031</v>
      </c>
      <c r="O466" s="130" t="s">
        <v>3744</v>
      </c>
      <c r="P466" s="175"/>
      <c r="Q466" s="175" t="s">
        <v>3675</v>
      </c>
      <c r="R466" s="175"/>
      <c r="S466" s="175" t="s">
        <v>3745</v>
      </c>
      <c r="T466" s="175"/>
      <c r="U466" s="175">
        <v>210466</v>
      </c>
      <c r="V466" s="177" t="s">
        <v>3677</v>
      </c>
      <c r="W466" s="178"/>
      <c r="X466" s="175"/>
    </row>
    <row r="467" spans="1:24">
      <c r="A467" t="str">
        <f t="shared" si="6"/>
        <v>SR_M_A18_C109_112_18-02[mid] | SR_T_S18_S18_ID[DS:IDVC]</v>
      </c>
      <c r="B467" s="171" t="s">
        <v>614</v>
      </c>
      <c r="C467" s="172" t="s">
        <v>631</v>
      </c>
      <c r="D467" s="173" t="s">
        <v>605</v>
      </c>
      <c r="E467" s="110" t="s">
        <v>652</v>
      </c>
      <c r="F467" s="11" t="s">
        <v>720</v>
      </c>
      <c r="G467" s="11" t="s">
        <v>744</v>
      </c>
      <c r="H467" s="174" t="s">
        <v>257</v>
      </c>
      <c r="I467" s="11" t="s">
        <v>1784</v>
      </c>
      <c r="J467" s="11" t="s">
        <v>3746</v>
      </c>
      <c r="K467" s="130" t="s">
        <v>722</v>
      </c>
      <c r="L467" s="130" t="s">
        <v>784</v>
      </c>
      <c r="M467" s="130" t="s">
        <v>863</v>
      </c>
      <c r="N467" s="130" t="s">
        <v>2224</v>
      </c>
      <c r="O467" s="130" t="s">
        <v>3747</v>
      </c>
      <c r="P467" s="175"/>
      <c r="Q467" s="175" t="s">
        <v>3683</v>
      </c>
      <c r="R467" s="175"/>
      <c r="S467" s="175" t="s">
        <v>3748</v>
      </c>
      <c r="T467" s="175"/>
      <c r="U467" s="175">
        <v>210467</v>
      </c>
      <c r="V467" s="177" t="s">
        <v>3685</v>
      </c>
      <c r="W467" s="178"/>
      <c r="X467" s="175"/>
    </row>
    <row r="468" spans="1:24">
      <c r="A468" t="str">
        <f t="shared" si="6"/>
        <v>SR_M_A18_C109_112_18-02[mid] | SR_T_S18_S18_ID[DS:IDVC]</v>
      </c>
      <c r="B468" s="171" t="s">
        <v>614</v>
      </c>
      <c r="C468" s="172" t="s">
        <v>634</v>
      </c>
      <c r="D468" s="173" t="s">
        <v>605</v>
      </c>
      <c r="E468" s="110" t="s">
        <v>655</v>
      </c>
      <c r="F468" s="11" t="s">
        <v>720</v>
      </c>
      <c r="G468" s="11" t="s">
        <v>744</v>
      </c>
      <c r="H468" s="174" t="s">
        <v>257</v>
      </c>
      <c r="I468" s="11" t="s">
        <v>1784</v>
      </c>
      <c r="J468" s="11" t="s">
        <v>3749</v>
      </c>
      <c r="K468" s="130" t="s">
        <v>722</v>
      </c>
      <c r="L468" s="130" t="s">
        <v>784</v>
      </c>
      <c r="M468" s="130" t="s">
        <v>863</v>
      </c>
      <c r="N468" s="130" t="s">
        <v>2224</v>
      </c>
      <c r="O468" s="130" t="s">
        <v>3750</v>
      </c>
      <c r="P468" s="175"/>
      <c r="Q468" s="175" t="s">
        <v>3683</v>
      </c>
      <c r="R468" s="175"/>
      <c r="S468" s="175" t="s">
        <v>3751</v>
      </c>
      <c r="T468" s="175"/>
      <c r="U468" s="175">
        <v>210468</v>
      </c>
      <c r="V468" s="177" t="s">
        <v>3685</v>
      </c>
      <c r="W468" s="178"/>
      <c r="X468" s="175"/>
    </row>
    <row r="469" spans="1:24">
      <c r="A469" t="str">
        <f t="shared" ref="A469:A532" si="7">CONCATENATE(F469,G469,H469,"[",I469,"] | ",K469,L469,M469,"[",N469,"]")</f>
        <v>SR_M_A18_C109_112_18-02[mid] | SR_T_S18_S18_DLMA[A:GV1]</v>
      </c>
      <c r="B469" s="171" t="s">
        <v>614</v>
      </c>
      <c r="C469" s="172" t="s">
        <v>631</v>
      </c>
      <c r="D469" s="173" t="s">
        <v>605</v>
      </c>
      <c r="E469" s="110" t="s">
        <v>662</v>
      </c>
      <c r="F469" s="11" t="s">
        <v>720</v>
      </c>
      <c r="G469" s="11" t="s">
        <v>744</v>
      </c>
      <c r="H469" s="174" t="s">
        <v>257</v>
      </c>
      <c r="I469" s="11" t="s">
        <v>1784</v>
      </c>
      <c r="J469" s="11" t="s">
        <v>3752</v>
      </c>
      <c r="K469" s="130" t="s">
        <v>722</v>
      </c>
      <c r="L469" s="130" t="s">
        <v>784</v>
      </c>
      <c r="M469" s="130" t="s">
        <v>1987</v>
      </c>
      <c r="N469" s="130" t="s">
        <v>977</v>
      </c>
      <c r="O469" s="130" t="s">
        <v>2598</v>
      </c>
      <c r="P469" s="175"/>
      <c r="Q469" s="175" t="s">
        <v>3753</v>
      </c>
      <c r="R469" s="175"/>
      <c r="S469" s="175" t="s">
        <v>3754</v>
      </c>
      <c r="T469" s="175"/>
      <c r="U469" s="175">
        <v>210469</v>
      </c>
      <c r="V469" s="177" t="s">
        <v>3685</v>
      </c>
      <c r="W469" s="178"/>
      <c r="X469" s="175"/>
    </row>
    <row r="470" spans="1:24">
      <c r="A470" t="str">
        <f t="shared" si="7"/>
        <v>SR_M_A18_C109_112_18-02[mid] | SR_T_S18_S18_DLMB[B:GV1]</v>
      </c>
      <c r="B470" s="171" t="s">
        <v>614</v>
      </c>
      <c r="C470" s="172" t="s">
        <v>631</v>
      </c>
      <c r="D470" s="173" t="s">
        <v>605</v>
      </c>
      <c r="E470" s="110" t="s">
        <v>662</v>
      </c>
      <c r="F470" s="11" t="s">
        <v>720</v>
      </c>
      <c r="G470" s="11" t="s">
        <v>744</v>
      </c>
      <c r="H470" s="174" t="s">
        <v>257</v>
      </c>
      <c r="I470" s="11" t="s">
        <v>1784</v>
      </c>
      <c r="J470" s="11" t="s">
        <v>3755</v>
      </c>
      <c r="K470" s="130" t="s">
        <v>722</v>
      </c>
      <c r="L470" s="130" t="s">
        <v>784</v>
      </c>
      <c r="M470" s="130" t="s">
        <v>2028</v>
      </c>
      <c r="N470" s="130" t="s">
        <v>1009</v>
      </c>
      <c r="O470" s="130" t="s">
        <v>2602</v>
      </c>
      <c r="P470" s="175"/>
      <c r="Q470" s="175" t="s">
        <v>3753</v>
      </c>
      <c r="R470" s="175"/>
      <c r="S470" s="175" t="s">
        <v>3756</v>
      </c>
      <c r="T470" s="175"/>
      <c r="U470" s="175">
        <v>210470</v>
      </c>
      <c r="V470" s="177" t="s">
        <v>3685</v>
      </c>
      <c r="W470" s="178"/>
      <c r="X470" s="175"/>
    </row>
    <row r="471" spans="1:24">
      <c r="A471" t="str">
        <f t="shared" si="7"/>
        <v>SR_M_A18_C109_112_17-03[mid] | SR_T_S18_S18_DLMA[A:GV1]</v>
      </c>
      <c r="B471" s="171" t="s">
        <v>614</v>
      </c>
      <c r="C471" s="172" t="s">
        <v>631</v>
      </c>
      <c r="D471" s="173" t="s">
        <v>605</v>
      </c>
      <c r="E471" s="110" t="s">
        <v>662</v>
      </c>
      <c r="F471" s="11" t="s">
        <v>720</v>
      </c>
      <c r="G471" s="11" t="s">
        <v>744</v>
      </c>
      <c r="H471" s="174" t="s">
        <v>246</v>
      </c>
      <c r="I471" s="11" t="s">
        <v>1784</v>
      </c>
      <c r="J471" s="11" t="s">
        <v>3757</v>
      </c>
      <c r="K471" s="130" t="s">
        <v>722</v>
      </c>
      <c r="L471" s="130" t="s">
        <v>784</v>
      </c>
      <c r="M471" s="130" t="s">
        <v>1987</v>
      </c>
      <c r="N471" s="130" t="s">
        <v>977</v>
      </c>
      <c r="O471" s="130" t="s">
        <v>2605</v>
      </c>
      <c r="P471" s="175"/>
      <c r="Q471" s="175" t="s">
        <v>3695</v>
      </c>
      <c r="R471" s="175"/>
      <c r="S471" s="175" t="s">
        <v>3754</v>
      </c>
      <c r="T471" s="175"/>
      <c r="U471" s="175">
        <v>210471</v>
      </c>
      <c r="V471" s="177" t="s">
        <v>3696</v>
      </c>
      <c r="W471" s="178"/>
      <c r="X471" s="175"/>
    </row>
    <row r="472" spans="1:24">
      <c r="A472" t="str">
        <f t="shared" si="7"/>
        <v>SR_M_A18_C109_112_17-03[mid] | SR_T_S18_S18_DLMB[B:GV1]</v>
      </c>
      <c r="B472" s="171" t="s">
        <v>614</v>
      </c>
      <c r="C472" s="172" t="s">
        <v>631</v>
      </c>
      <c r="D472" s="173" t="s">
        <v>605</v>
      </c>
      <c r="E472" s="110" t="s">
        <v>662</v>
      </c>
      <c r="F472" s="11" t="s">
        <v>720</v>
      </c>
      <c r="G472" s="11" t="s">
        <v>744</v>
      </c>
      <c r="H472" s="174" t="s">
        <v>246</v>
      </c>
      <c r="I472" s="11" t="s">
        <v>1784</v>
      </c>
      <c r="J472" s="11" t="s">
        <v>3758</v>
      </c>
      <c r="K472" s="130" t="s">
        <v>722</v>
      </c>
      <c r="L472" s="130" t="s">
        <v>784</v>
      </c>
      <c r="M472" s="130" t="s">
        <v>2028</v>
      </c>
      <c r="N472" s="130" t="s">
        <v>1009</v>
      </c>
      <c r="O472" s="130" t="s">
        <v>2609</v>
      </c>
      <c r="P472" s="175"/>
      <c r="Q472" s="175" t="s">
        <v>3695</v>
      </c>
      <c r="R472" s="175"/>
      <c r="S472" s="175" t="s">
        <v>3756</v>
      </c>
      <c r="T472" s="175"/>
      <c r="U472" s="175">
        <v>210472</v>
      </c>
      <c r="V472" s="177" t="s">
        <v>3696</v>
      </c>
      <c r="W472" s="178"/>
      <c r="X472" s="175"/>
    </row>
    <row r="473" spans="1:24">
      <c r="A473" t="str">
        <f t="shared" si="7"/>
        <v>SR_M_A18_C109_112_17-02[mid] | SR_T_S18_S18_FODO[A:VC15]</v>
      </c>
      <c r="B473" s="171" t="s">
        <v>614</v>
      </c>
      <c r="C473" s="172" t="s">
        <v>634</v>
      </c>
      <c r="D473" s="173" t="s">
        <v>605</v>
      </c>
      <c r="E473" s="110" t="s">
        <v>2454</v>
      </c>
      <c r="F473" s="11" t="s">
        <v>720</v>
      </c>
      <c r="G473" s="11" t="s">
        <v>744</v>
      </c>
      <c r="H473" s="174" t="s">
        <v>245</v>
      </c>
      <c r="I473" s="11" t="s">
        <v>1784</v>
      </c>
      <c r="J473" s="11" t="s">
        <v>3759</v>
      </c>
      <c r="K473" s="130" t="s">
        <v>722</v>
      </c>
      <c r="L473" s="130" t="s">
        <v>784</v>
      </c>
      <c r="M473" s="130" t="s">
        <v>828</v>
      </c>
      <c r="N473" s="130" t="s">
        <v>2163</v>
      </c>
      <c r="O473" s="130" t="s">
        <v>3760</v>
      </c>
      <c r="P473" s="175"/>
      <c r="Q473" s="180" t="s">
        <v>3761</v>
      </c>
      <c r="R473" s="180"/>
      <c r="S473" s="193" t="s">
        <v>3762</v>
      </c>
      <c r="T473" s="175"/>
      <c r="U473" s="175">
        <v>210473</v>
      </c>
      <c r="V473" s="177" t="s">
        <v>3677</v>
      </c>
      <c r="W473" s="178"/>
      <c r="X473" s="175"/>
    </row>
    <row r="474" spans="1:24">
      <c r="A474" t="str">
        <f t="shared" si="7"/>
        <v>SR_M_A18_C109_112_17-02[mid] | SR_T_S18_S18_FODO[A:VC15]</v>
      </c>
      <c r="B474" s="171" t="s">
        <v>614</v>
      </c>
      <c r="C474" s="172" t="s">
        <v>631</v>
      </c>
      <c r="D474" s="173" t="s">
        <v>605</v>
      </c>
      <c r="E474" s="110" t="s">
        <v>662</v>
      </c>
      <c r="F474" s="11" t="s">
        <v>720</v>
      </c>
      <c r="G474" s="11" t="s">
        <v>744</v>
      </c>
      <c r="H474" s="174" t="s">
        <v>245</v>
      </c>
      <c r="I474" s="11" t="s">
        <v>1784</v>
      </c>
      <c r="J474" s="11" t="s">
        <v>3763</v>
      </c>
      <c r="K474" s="130" t="s">
        <v>722</v>
      </c>
      <c r="L474" s="130" t="s">
        <v>784</v>
      </c>
      <c r="M474" s="130" t="s">
        <v>828</v>
      </c>
      <c r="N474" s="130" t="s">
        <v>2163</v>
      </c>
      <c r="O474" s="130" t="s">
        <v>3764</v>
      </c>
      <c r="P474" s="175"/>
      <c r="Q474" s="175" t="s">
        <v>3703</v>
      </c>
      <c r="R474" s="175"/>
      <c r="S474" s="193" t="s">
        <v>3765</v>
      </c>
      <c r="T474" s="175"/>
      <c r="U474" s="175">
        <v>210474</v>
      </c>
      <c r="V474" s="177" t="s">
        <v>3677</v>
      </c>
      <c r="W474" s="178"/>
      <c r="X474" s="175"/>
    </row>
    <row r="475" spans="1:24" ht="31.2">
      <c r="A475" t="str">
        <f t="shared" si="7"/>
        <v>SR_M_A18_C109_112_17-02[mid] | SR_T_S18_S18_FODO[A:VC15]</v>
      </c>
      <c r="B475" s="171" t="s">
        <v>614</v>
      </c>
      <c r="C475" s="172" t="s">
        <v>631</v>
      </c>
      <c r="D475" s="173" t="s">
        <v>605</v>
      </c>
      <c r="E475" s="181" t="s">
        <v>662</v>
      </c>
      <c r="F475" s="11" t="s">
        <v>720</v>
      </c>
      <c r="G475" s="11" t="s">
        <v>744</v>
      </c>
      <c r="H475" s="174" t="s">
        <v>245</v>
      </c>
      <c r="I475" s="11" t="s">
        <v>1784</v>
      </c>
      <c r="J475" s="191" t="s">
        <v>3766</v>
      </c>
      <c r="K475" s="130" t="s">
        <v>722</v>
      </c>
      <c r="L475" s="130" t="s">
        <v>784</v>
      </c>
      <c r="M475" s="130" t="s">
        <v>828</v>
      </c>
      <c r="N475" s="130" t="s">
        <v>2163</v>
      </c>
      <c r="O475" s="192" t="s">
        <v>3767</v>
      </c>
      <c r="P475" s="175"/>
      <c r="Q475" s="175" t="s">
        <v>3703</v>
      </c>
      <c r="R475" s="175"/>
      <c r="S475" s="175" t="s">
        <v>3768</v>
      </c>
      <c r="T475" s="175"/>
      <c r="U475" s="175">
        <v>210475</v>
      </c>
      <c r="V475" s="177" t="s">
        <v>3677</v>
      </c>
      <c r="W475" s="178"/>
      <c r="X475" s="175"/>
    </row>
    <row r="476" spans="1:24">
      <c r="A476" t="str">
        <f t="shared" si="7"/>
        <v>SR_M_A18_C109_112_17-02[mid] | SR_T_S18_S18_FODO[A:VC15]</v>
      </c>
      <c r="B476" s="171" t="s">
        <v>614</v>
      </c>
      <c r="C476" s="172" t="s">
        <v>631</v>
      </c>
      <c r="D476" s="173" t="s">
        <v>605</v>
      </c>
      <c r="E476" s="110" t="s">
        <v>652</v>
      </c>
      <c r="F476" s="11" t="s">
        <v>720</v>
      </c>
      <c r="G476" s="11" t="s">
        <v>744</v>
      </c>
      <c r="H476" s="174" t="s">
        <v>245</v>
      </c>
      <c r="I476" s="11" t="s">
        <v>1784</v>
      </c>
      <c r="J476" s="11" t="s">
        <v>3769</v>
      </c>
      <c r="K476" s="130" t="s">
        <v>722</v>
      </c>
      <c r="L476" s="130" t="s">
        <v>784</v>
      </c>
      <c r="M476" s="130" t="s">
        <v>828</v>
      </c>
      <c r="N476" s="130" t="s">
        <v>2163</v>
      </c>
      <c r="O476" s="130" t="s">
        <v>3770</v>
      </c>
      <c r="P476" s="175"/>
      <c r="Q476" s="175" t="s">
        <v>3710</v>
      </c>
      <c r="R476" s="175"/>
      <c r="S476" s="175" t="s">
        <v>3771</v>
      </c>
      <c r="T476" s="175"/>
      <c r="U476" s="175">
        <v>210476</v>
      </c>
      <c r="V476" s="177" t="s">
        <v>3677</v>
      </c>
      <c r="W476" s="178"/>
      <c r="X476" s="175"/>
    </row>
    <row r="477" spans="1:24">
      <c r="A477" t="str">
        <f t="shared" si="7"/>
        <v>SR_M_A18_C109_112_17-02[mid] | SR_T_S18_S18_FODO[A:VC15]</v>
      </c>
      <c r="B477" s="171" t="s">
        <v>614</v>
      </c>
      <c r="C477" s="172" t="s">
        <v>634</v>
      </c>
      <c r="D477" s="173" t="s">
        <v>605</v>
      </c>
      <c r="E477" s="110" t="s">
        <v>655</v>
      </c>
      <c r="F477" s="11" t="s">
        <v>720</v>
      </c>
      <c r="G477" s="11" t="s">
        <v>744</v>
      </c>
      <c r="H477" s="174" t="s">
        <v>245</v>
      </c>
      <c r="I477" s="11" t="s">
        <v>1784</v>
      </c>
      <c r="J477" s="11" t="s">
        <v>3772</v>
      </c>
      <c r="K477" s="130" t="s">
        <v>722</v>
      </c>
      <c r="L477" s="130" t="s">
        <v>784</v>
      </c>
      <c r="M477" s="130" t="s">
        <v>828</v>
      </c>
      <c r="N477" s="130" t="s">
        <v>2163</v>
      </c>
      <c r="O477" s="130" t="s">
        <v>3773</v>
      </c>
      <c r="P477" s="175"/>
      <c r="Q477" s="175" t="s">
        <v>3710</v>
      </c>
      <c r="R477" s="175"/>
      <c r="S477" s="175" t="s">
        <v>3774</v>
      </c>
      <c r="T477" s="175"/>
      <c r="U477" s="175">
        <v>210477</v>
      </c>
      <c r="V477" s="177" t="s">
        <v>3677</v>
      </c>
      <c r="W477" s="178"/>
      <c r="X477" s="175"/>
    </row>
    <row r="478" spans="1:24">
      <c r="A478" t="str">
        <f t="shared" si="7"/>
        <v>SR_M_A18_C109_112_17-02[mid] | SR_T_S18_S18_FODO[A:VC15]</v>
      </c>
      <c r="B478" s="171" t="s">
        <v>614</v>
      </c>
      <c r="C478" s="172" t="s">
        <v>631</v>
      </c>
      <c r="D478" s="173" t="s">
        <v>605</v>
      </c>
      <c r="E478" s="110" t="s">
        <v>652</v>
      </c>
      <c r="F478" s="11" t="s">
        <v>720</v>
      </c>
      <c r="G478" s="11" t="s">
        <v>744</v>
      </c>
      <c r="H478" s="174" t="s">
        <v>245</v>
      </c>
      <c r="I478" s="11" t="s">
        <v>1784</v>
      </c>
      <c r="J478" s="190" t="s">
        <v>3775</v>
      </c>
      <c r="K478" s="130" t="s">
        <v>722</v>
      </c>
      <c r="L478" s="130" t="s">
        <v>784</v>
      </c>
      <c r="M478" s="130" t="s">
        <v>828</v>
      </c>
      <c r="N478" s="130" t="s">
        <v>2163</v>
      </c>
      <c r="O478" s="194" t="s">
        <v>3776</v>
      </c>
      <c r="P478" s="175"/>
      <c r="Q478" s="175" t="s">
        <v>3710</v>
      </c>
      <c r="R478" s="175"/>
      <c r="S478" s="180" t="s">
        <v>3777</v>
      </c>
      <c r="T478" s="175"/>
      <c r="U478" s="175">
        <v>210478</v>
      </c>
      <c r="V478" s="177" t="s">
        <v>3677</v>
      </c>
      <c r="W478" s="178"/>
      <c r="X478" s="175"/>
    </row>
    <row r="479" spans="1:24">
      <c r="A479" t="str">
        <f t="shared" si="7"/>
        <v>SR_M_A18_C109_112_17-02[mid] | SR_T_S18_S18_FODO[A:VC15]</v>
      </c>
      <c r="B479" s="171" t="s">
        <v>614</v>
      </c>
      <c r="C479" s="172" t="s">
        <v>634</v>
      </c>
      <c r="D479" s="173" t="s">
        <v>605</v>
      </c>
      <c r="E479" s="110" t="s">
        <v>655</v>
      </c>
      <c r="F479" s="11" t="s">
        <v>720</v>
      </c>
      <c r="G479" s="11" t="s">
        <v>744</v>
      </c>
      <c r="H479" s="174" t="s">
        <v>245</v>
      </c>
      <c r="I479" s="11" t="s">
        <v>1784</v>
      </c>
      <c r="J479" s="190" t="s">
        <v>3778</v>
      </c>
      <c r="K479" s="130" t="s">
        <v>722</v>
      </c>
      <c r="L479" s="130" t="s">
        <v>784</v>
      </c>
      <c r="M479" s="130" t="s">
        <v>828</v>
      </c>
      <c r="N479" s="130" t="s">
        <v>2163</v>
      </c>
      <c r="O479" s="194" t="s">
        <v>3779</v>
      </c>
      <c r="P479" s="175"/>
      <c r="Q479" s="175" t="s">
        <v>3710</v>
      </c>
      <c r="R479" s="175"/>
      <c r="S479" s="180" t="s">
        <v>3780</v>
      </c>
      <c r="T479" s="175"/>
      <c r="U479" s="175">
        <v>210479</v>
      </c>
      <c r="V479" s="177" t="s">
        <v>3677</v>
      </c>
      <c r="W479" s="178"/>
      <c r="X479" s="175"/>
    </row>
    <row r="480" spans="1:24">
      <c r="A480" t="str">
        <f t="shared" si="7"/>
        <v>SR_M_A18_C109_112_17-02[mid] | SR_M_A18_C109_112_17-18-ROUGH_PUMP[mid]</v>
      </c>
      <c r="B480" s="171" t="s">
        <v>614</v>
      </c>
      <c r="C480" s="172" t="s">
        <v>634</v>
      </c>
      <c r="D480" s="173" t="s">
        <v>605</v>
      </c>
      <c r="E480" s="110" t="s">
        <v>2477</v>
      </c>
      <c r="F480" s="11" t="s">
        <v>720</v>
      </c>
      <c r="G480" s="11" t="s">
        <v>744</v>
      </c>
      <c r="H480" s="174" t="s">
        <v>245</v>
      </c>
      <c r="I480" s="11" t="s">
        <v>1784</v>
      </c>
      <c r="J480" s="190" t="s">
        <v>2832</v>
      </c>
      <c r="K480" s="188" t="s">
        <v>720</v>
      </c>
      <c r="L480" s="188" t="s">
        <v>744</v>
      </c>
      <c r="M480" s="188" t="s">
        <v>2465</v>
      </c>
      <c r="N480" s="188" t="s">
        <v>1784</v>
      </c>
      <c r="O480" s="195" t="s">
        <v>3781</v>
      </c>
      <c r="P480" s="175"/>
      <c r="Q480" s="175" t="s">
        <v>3703</v>
      </c>
      <c r="R480" s="175"/>
      <c r="S480" s="175" t="s">
        <v>3782</v>
      </c>
      <c r="T480" s="175"/>
      <c r="U480" s="175">
        <v>210480</v>
      </c>
      <c r="V480" s="177" t="s">
        <v>3677</v>
      </c>
      <c r="W480" s="178"/>
      <c r="X480" s="175"/>
    </row>
    <row r="481" spans="1:24">
      <c r="A481" t="str">
        <f t="shared" si="7"/>
        <v>[] | []</v>
      </c>
      <c r="B481" s="171"/>
      <c r="C481" s="172"/>
      <c r="D481" s="173"/>
      <c r="E481" s="110"/>
      <c r="F481" s="11"/>
      <c r="G481" s="11"/>
      <c r="H481" s="11"/>
      <c r="I481" s="11"/>
      <c r="J481" s="11"/>
      <c r="K481" s="130"/>
      <c r="L481" s="130"/>
      <c r="M481" s="130"/>
      <c r="N481" s="130"/>
      <c r="O481" s="130"/>
      <c r="P481" s="175"/>
      <c r="Q481" s="175"/>
      <c r="R481" s="175"/>
      <c r="S481" s="175"/>
      <c r="T481" s="175"/>
      <c r="U481" s="175">
        <v>210481</v>
      </c>
      <c r="V481" s="177"/>
      <c r="W481" s="178"/>
      <c r="X481" s="175"/>
    </row>
    <row r="482" spans="1:24">
      <c r="A482" t="str">
        <f t="shared" si="7"/>
        <v>SR_M_A20_C115_118_19-02[mid] | SR_T_S19_S19_DLMA[A:VC3]</v>
      </c>
      <c r="B482" s="171" t="s">
        <v>614</v>
      </c>
      <c r="C482" s="172" t="s">
        <v>634</v>
      </c>
      <c r="D482" s="173" t="s">
        <v>605</v>
      </c>
      <c r="E482" s="110" t="s">
        <v>659</v>
      </c>
      <c r="F482" s="11" t="s">
        <v>720</v>
      </c>
      <c r="G482" s="11" t="s">
        <v>746</v>
      </c>
      <c r="H482" s="174" t="s">
        <v>274</v>
      </c>
      <c r="I482" s="11" t="s">
        <v>1784</v>
      </c>
      <c r="J482" s="11" t="s">
        <v>3783</v>
      </c>
      <c r="K482" s="130" t="s">
        <v>722</v>
      </c>
      <c r="L482" s="130" t="s">
        <v>785</v>
      </c>
      <c r="M482" s="130" t="s">
        <v>1988</v>
      </c>
      <c r="N482" s="130" t="s">
        <v>986</v>
      </c>
      <c r="O482" s="130" t="s">
        <v>2543</v>
      </c>
      <c r="P482" s="175"/>
      <c r="Q482" s="175" t="s">
        <v>3784</v>
      </c>
      <c r="R482" s="175"/>
      <c r="S482" s="175" t="s">
        <v>3785</v>
      </c>
      <c r="T482" s="175"/>
      <c r="U482" s="175">
        <v>210482</v>
      </c>
      <c r="V482" s="177" t="s">
        <v>3786</v>
      </c>
      <c r="W482" s="178"/>
      <c r="X482" s="175"/>
    </row>
    <row r="483" spans="1:24">
      <c r="A483" t="str">
        <f t="shared" si="7"/>
        <v>SR_M_A20_C115_118_19-02[mid] | SR_T_S19_S19_DLMA[A:VC6]</v>
      </c>
      <c r="B483" s="171" t="s">
        <v>614</v>
      </c>
      <c r="C483" s="172" t="s">
        <v>634</v>
      </c>
      <c r="D483" s="173" t="s">
        <v>605</v>
      </c>
      <c r="E483" s="110" t="s">
        <v>659</v>
      </c>
      <c r="F483" s="11" t="s">
        <v>720</v>
      </c>
      <c r="G483" s="11" t="s">
        <v>746</v>
      </c>
      <c r="H483" s="174" t="s">
        <v>274</v>
      </c>
      <c r="I483" s="11" t="s">
        <v>1784</v>
      </c>
      <c r="J483" s="11" t="s">
        <v>3787</v>
      </c>
      <c r="K483" s="130" t="s">
        <v>722</v>
      </c>
      <c r="L483" s="130" t="s">
        <v>785</v>
      </c>
      <c r="M483" s="130" t="s">
        <v>1988</v>
      </c>
      <c r="N483" s="130" t="s">
        <v>993</v>
      </c>
      <c r="O483" s="130" t="s">
        <v>2548</v>
      </c>
      <c r="P483" s="175"/>
      <c r="Q483" s="175" t="s">
        <v>3784</v>
      </c>
      <c r="R483" s="175"/>
      <c r="S483" s="175" t="s">
        <v>3788</v>
      </c>
      <c r="T483" s="175"/>
      <c r="U483" s="175">
        <v>210483</v>
      </c>
      <c r="V483" s="177" t="s">
        <v>3786</v>
      </c>
      <c r="W483" s="178"/>
      <c r="X483" s="175"/>
    </row>
    <row r="484" spans="1:24">
      <c r="A484" t="str">
        <f t="shared" si="7"/>
        <v>SR_M_A20_C115_118_19-02[mid] | SR_T_S19_S19_DLMA[A:VC8]</v>
      </c>
      <c r="B484" s="171" t="s">
        <v>614</v>
      </c>
      <c r="C484" s="172" t="s">
        <v>634</v>
      </c>
      <c r="D484" s="173" t="s">
        <v>605</v>
      </c>
      <c r="E484" s="110" t="s">
        <v>659</v>
      </c>
      <c r="F484" s="11" t="s">
        <v>720</v>
      </c>
      <c r="G484" s="11" t="s">
        <v>746</v>
      </c>
      <c r="H484" s="174" t="s">
        <v>274</v>
      </c>
      <c r="I484" s="11" t="s">
        <v>1784</v>
      </c>
      <c r="J484" s="11" t="s">
        <v>3789</v>
      </c>
      <c r="K484" s="130" t="s">
        <v>722</v>
      </c>
      <c r="L484" s="130" t="s">
        <v>785</v>
      </c>
      <c r="M484" s="130" t="s">
        <v>1988</v>
      </c>
      <c r="N484" s="130" t="s">
        <v>999</v>
      </c>
      <c r="O484" s="130" t="s">
        <v>2551</v>
      </c>
      <c r="P484" s="175"/>
      <c r="Q484" s="175" t="s">
        <v>3784</v>
      </c>
      <c r="R484" s="175"/>
      <c r="S484" s="175" t="s">
        <v>3790</v>
      </c>
      <c r="T484" s="175"/>
      <c r="U484" s="175">
        <v>210484</v>
      </c>
      <c r="V484" s="177" t="s">
        <v>3786</v>
      </c>
      <c r="W484" s="178"/>
      <c r="X484" s="175"/>
    </row>
    <row r="485" spans="1:24">
      <c r="A485" t="str">
        <f t="shared" si="7"/>
        <v>SR_M_A20_C115_118_19-02[mid] | SR_T_S19_S19_QMQA[A:VC12]</v>
      </c>
      <c r="B485" s="171" t="s">
        <v>614</v>
      </c>
      <c r="C485" s="172" t="s">
        <v>634</v>
      </c>
      <c r="D485" s="173" t="s">
        <v>605</v>
      </c>
      <c r="E485" s="110" t="s">
        <v>659</v>
      </c>
      <c r="F485" s="11" t="s">
        <v>720</v>
      </c>
      <c r="G485" s="11" t="s">
        <v>746</v>
      </c>
      <c r="H485" s="174" t="s">
        <v>274</v>
      </c>
      <c r="I485" s="11" t="s">
        <v>1784</v>
      </c>
      <c r="J485" s="11" t="s">
        <v>3791</v>
      </c>
      <c r="K485" s="130" t="s">
        <v>722</v>
      </c>
      <c r="L485" s="130" t="s">
        <v>785</v>
      </c>
      <c r="M485" s="130" t="s">
        <v>2111</v>
      </c>
      <c r="N485" s="130" t="s">
        <v>2159</v>
      </c>
      <c r="O485" s="130" t="s">
        <v>2554</v>
      </c>
      <c r="P485" s="175"/>
      <c r="Q485" s="175" t="s">
        <v>3784</v>
      </c>
      <c r="R485" s="175"/>
      <c r="S485" s="175" t="s">
        <v>3792</v>
      </c>
      <c r="T485" s="175"/>
      <c r="U485" s="175">
        <v>210485</v>
      </c>
      <c r="V485" s="177" t="s">
        <v>3786</v>
      </c>
      <c r="W485" s="178"/>
      <c r="X485" s="175"/>
    </row>
    <row r="486" spans="1:24">
      <c r="A486" t="str">
        <f t="shared" si="7"/>
        <v>SR_M_A20_C115_118_19-02[mid] | SR_T_S19_S19_FODO[A:VC15]</v>
      </c>
      <c r="B486" s="171" t="s">
        <v>614</v>
      </c>
      <c r="C486" s="172" t="s">
        <v>634</v>
      </c>
      <c r="D486" s="173" t="s">
        <v>605</v>
      </c>
      <c r="E486" s="110" t="s">
        <v>659</v>
      </c>
      <c r="F486" s="11" t="s">
        <v>720</v>
      </c>
      <c r="G486" s="11" t="s">
        <v>746</v>
      </c>
      <c r="H486" s="174" t="s">
        <v>274</v>
      </c>
      <c r="I486" s="11" t="s">
        <v>1784</v>
      </c>
      <c r="J486" s="11" t="s">
        <v>3793</v>
      </c>
      <c r="K486" s="130" t="s">
        <v>722</v>
      </c>
      <c r="L486" s="130" t="s">
        <v>785</v>
      </c>
      <c r="M486" s="130" t="s">
        <v>829</v>
      </c>
      <c r="N486" s="130" t="s">
        <v>2163</v>
      </c>
      <c r="O486" s="130" t="s">
        <v>2557</v>
      </c>
      <c r="P486" s="175"/>
      <c r="Q486" s="175" t="s">
        <v>3794</v>
      </c>
      <c r="R486" s="175"/>
      <c r="S486" s="175" t="s">
        <v>3795</v>
      </c>
      <c r="T486" s="175"/>
      <c r="U486" s="175">
        <v>210486</v>
      </c>
      <c r="V486" s="177" t="s">
        <v>3786</v>
      </c>
      <c r="W486" s="178"/>
      <c r="X486" s="175"/>
    </row>
    <row r="487" spans="1:24">
      <c r="A487" t="str">
        <f t="shared" si="7"/>
        <v>SR_M_A20_C115_118_19-02[mid] | SR_T_S19_S19_QMQB[B:VC9]</v>
      </c>
      <c r="B487" s="171" t="s">
        <v>614</v>
      </c>
      <c r="C487" s="172" t="s">
        <v>634</v>
      </c>
      <c r="D487" s="173" t="s">
        <v>605</v>
      </c>
      <c r="E487" s="110" t="s">
        <v>659</v>
      </c>
      <c r="F487" s="11" t="s">
        <v>720</v>
      </c>
      <c r="G487" s="11" t="s">
        <v>746</v>
      </c>
      <c r="H487" s="174" t="s">
        <v>274</v>
      </c>
      <c r="I487" s="11" t="s">
        <v>1784</v>
      </c>
      <c r="J487" s="11" t="s">
        <v>3796</v>
      </c>
      <c r="K487" s="130" t="s">
        <v>722</v>
      </c>
      <c r="L487" s="130" t="s">
        <v>785</v>
      </c>
      <c r="M487" s="130" t="s">
        <v>2070</v>
      </c>
      <c r="N487" s="130" t="s">
        <v>1031</v>
      </c>
      <c r="O487" s="130" t="s">
        <v>2561</v>
      </c>
      <c r="P487" s="175"/>
      <c r="Q487" s="175" t="s">
        <v>3794</v>
      </c>
      <c r="R487" s="175"/>
      <c r="S487" s="175" t="s">
        <v>3797</v>
      </c>
      <c r="T487" s="175"/>
      <c r="U487" s="175">
        <v>210487</v>
      </c>
      <c r="V487" s="177" t="s">
        <v>3786</v>
      </c>
      <c r="W487" s="178"/>
      <c r="X487" s="175"/>
    </row>
    <row r="488" spans="1:24">
      <c r="A488" t="str">
        <f t="shared" si="7"/>
        <v>SR_M_A20_C115_118_19-02[mid] | SR_T_S19_S19_DLMB[B:VC6]</v>
      </c>
      <c r="B488" s="171" t="s">
        <v>614</v>
      </c>
      <c r="C488" s="172" t="s">
        <v>634</v>
      </c>
      <c r="D488" s="173" t="s">
        <v>605</v>
      </c>
      <c r="E488" s="110" t="s">
        <v>659</v>
      </c>
      <c r="F488" s="11" t="s">
        <v>720</v>
      </c>
      <c r="G488" s="11" t="s">
        <v>746</v>
      </c>
      <c r="H488" s="174" t="s">
        <v>274</v>
      </c>
      <c r="I488" s="11" t="s">
        <v>1784</v>
      </c>
      <c r="J488" s="11" t="s">
        <v>3798</v>
      </c>
      <c r="K488" s="130" t="s">
        <v>722</v>
      </c>
      <c r="L488" s="130" t="s">
        <v>785</v>
      </c>
      <c r="M488" s="130" t="s">
        <v>2029</v>
      </c>
      <c r="N488" s="130" t="s">
        <v>1024</v>
      </c>
      <c r="O488" s="130" t="s">
        <v>2564</v>
      </c>
      <c r="P488" s="175"/>
      <c r="Q488" s="175" t="s">
        <v>3794</v>
      </c>
      <c r="R488" s="175"/>
      <c r="S488" s="175" t="s">
        <v>3799</v>
      </c>
      <c r="T488" s="175"/>
      <c r="U488" s="175">
        <v>210488</v>
      </c>
      <c r="V488" s="177" t="s">
        <v>3786</v>
      </c>
      <c r="W488" s="178"/>
      <c r="X488" s="175"/>
    </row>
    <row r="489" spans="1:24">
      <c r="A489" t="str">
        <f t="shared" si="7"/>
        <v>SR_M_A20_C115_118_19-02[mid] | SR_T_S19_S19_DLMB[B:VC5]</v>
      </c>
      <c r="B489" s="171" t="s">
        <v>614</v>
      </c>
      <c r="C489" s="172" t="s">
        <v>634</v>
      </c>
      <c r="D489" s="173" t="s">
        <v>605</v>
      </c>
      <c r="E489" s="110" t="s">
        <v>659</v>
      </c>
      <c r="F489" s="11" t="s">
        <v>720</v>
      </c>
      <c r="G489" s="11" t="s">
        <v>746</v>
      </c>
      <c r="H489" s="174" t="s">
        <v>274</v>
      </c>
      <c r="I489" s="11" t="s">
        <v>1784</v>
      </c>
      <c r="J489" s="11" t="s">
        <v>3800</v>
      </c>
      <c r="K489" s="130" t="s">
        <v>722</v>
      </c>
      <c r="L489" s="130" t="s">
        <v>785</v>
      </c>
      <c r="M489" s="130" t="s">
        <v>2029</v>
      </c>
      <c r="N489" s="130" t="s">
        <v>1022</v>
      </c>
      <c r="O489" s="130" t="s">
        <v>2567</v>
      </c>
      <c r="P489" s="175"/>
      <c r="Q489" s="175" t="s">
        <v>3794</v>
      </c>
      <c r="R489" s="175"/>
      <c r="S489" s="175" t="s">
        <v>3801</v>
      </c>
      <c r="T489" s="175"/>
      <c r="U489" s="175">
        <v>210489</v>
      </c>
      <c r="V489" s="177" t="s">
        <v>3786</v>
      </c>
      <c r="W489" s="178"/>
      <c r="X489" s="175"/>
    </row>
    <row r="490" spans="1:24">
      <c r="A490" t="str">
        <f t="shared" si="7"/>
        <v>SR_M_A20_C115_118_19-02[mid] | SR_T_S19_S19_DLMB[B:VC3]</v>
      </c>
      <c r="B490" s="171" t="s">
        <v>614</v>
      </c>
      <c r="C490" s="172" t="s">
        <v>634</v>
      </c>
      <c r="D490" s="173" t="s">
        <v>605</v>
      </c>
      <c r="E490" s="110" t="s">
        <v>659</v>
      </c>
      <c r="F490" s="11" t="s">
        <v>720</v>
      </c>
      <c r="G490" s="11" t="s">
        <v>746</v>
      </c>
      <c r="H490" s="174" t="s">
        <v>274</v>
      </c>
      <c r="I490" s="11" t="s">
        <v>1784</v>
      </c>
      <c r="J490" s="11" t="s">
        <v>3802</v>
      </c>
      <c r="K490" s="130" t="s">
        <v>722</v>
      </c>
      <c r="L490" s="130" t="s">
        <v>785</v>
      </c>
      <c r="M490" s="130" t="s">
        <v>2029</v>
      </c>
      <c r="N490" s="130" t="s">
        <v>1016</v>
      </c>
      <c r="O490" s="130" t="s">
        <v>2570</v>
      </c>
      <c r="P490" s="175"/>
      <c r="Q490" s="175" t="s">
        <v>3803</v>
      </c>
      <c r="R490" s="175"/>
      <c r="S490" s="175" t="s">
        <v>3804</v>
      </c>
      <c r="T490" s="175"/>
      <c r="U490" s="175">
        <v>210490</v>
      </c>
      <c r="V490" s="177" t="s">
        <v>3786</v>
      </c>
      <c r="W490" s="178"/>
      <c r="X490" s="175"/>
    </row>
    <row r="491" spans="1:24">
      <c r="A491" t="str">
        <f t="shared" si="7"/>
        <v>SR_M_A20_C115_118_19-02[mid] | SR_T_S19_S19_ID[DS:IDVC]</v>
      </c>
      <c r="B491" s="171" t="s">
        <v>614</v>
      </c>
      <c r="C491" s="172" t="s">
        <v>634</v>
      </c>
      <c r="D491" s="173" t="s">
        <v>605</v>
      </c>
      <c r="E491" s="110" t="s">
        <v>659</v>
      </c>
      <c r="F491" s="11" t="s">
        <v>720</v>
      </c>
      <c r="G491" s="11" t="s">
        <v>746</v>
      </c>
      <c r="H491" s="174" t="s">
        <v>274</v>
      </c>
      <c r="I491" s="11" t="s">
        <v>1784</v>
      </c>
      <c r="J491" s="11" t="s">
        <v>3805</v>
      </c>
      <c r="K491" s="130" t="s">
        <v>722</v>
      </c>
      <c r="L491" s="130" t="s">
        <v>785</v>
      </c>
      <c r="M491" s="130" t="s">
        <v>864</v>
      </c>
      <c r="N491" s="130" t="s">
        <v>2224</v>
      </c>
      <c r="O491" s="130" t="s">
        <v>2574</v>
      </c>
      <c r="P491" s="175"/>
      <c r="Q491" s="175" t="s">
        <v>3806</v>
      </c>
      <c r="R491" s="175"/>
      <c r="S491" s="175" t="s">
        <v>3807</v>
      </c>
      <c r="T491" s="175"/>
      <c r="U491" s="175">
        <v>210491</v>
      </c>
      <c r="V491" s="177" t="s">
        <v>3786</v>
      </c>
      <c r="W491" s="178"/>
      <c r="X491" s="175"/>
    </row>
    <row r="492" spans="1:24">
      <c r="A492" t="str">
        <f t="shared" si="7"/>
        <v>SR_M_A20_C115_118_19-02[mid] | SR_T_S19_S19_QMQB[B:VC9]</v>
      </c>
      <c r="B492" s="171" t="s">
        <v>614</v>
      </c>
      <c r="C492" s="172" t="s">
        <v>631</v>
      </c>
      <c r="D492" s="173" t="s">
        <v>605</v>
      </c>
      <c r="E492" s="110" t="s">
        <v>652</v>
      </c>
      <c r="F492" s="11" t="s">
        <v>720</v>
      </c>
      <c r="G492" s="11" t="s">
        <v>746</v>
      </c>
      <c r="H492" s="174" t="s">
        <v>274</v>
      </c>
      <c r="I492" s="11" t="s">
        <v>1784</v>
      </c>
      <c r="J492" s="11" t="s">
        <v>3808</v>
      </c>
      <c r="K492" s="130" t="s">
        <v>722</v>
      </c>
      <c r="L492" s="130" t="s">
        <v>785</v>
      </c>
      <c r="M492" s="130" t="s">
        <v>2070</v>
      </c>
      <c r="N492" s="130" t="s">
        <v>1031</v>
      </c>
      <c r="O492" s="130" t="s">
        <v>3809</v>
      </c>
      <c r="P492" s="175"/>
      <c r="Q492" s="175" t="s">
        <v>3810</v>
      </c>
      <c r="R492" s="175"/>
      <c r="S492" s="175" t="s">
        <v>3811</v>
      </c>
      <c r="T492" s="175"/>
      <c r="U492" s="175">
        <v>210492</v>
      </c>
      <c r="V492" s="177" t="s">
        <v>3812</v>
      </c>
      <c r="W492" s="178"/>
      <c r="X492" s="175"/>
    </row>
    <row r="493" spans="1:24">
      <c r="A493" t="str">
        <f t="shared" si="7"/>
        <v>SR_M_A20_C115_118_19-02[mid] | SR_T_S19_S19_QMQB[B:VC9]</v>
      </c>
      <c r="B493" s="171" t="s">
        <v>614</v>
      </c>
      <c r="C493" s="172" t="s">
        <v>634</v>
      </c>
      <c r="D493" s="173" t="s">
        <v>605</v>
      </c>
      <c r="E493" s="110" t="s">
        <v>655</v>
      </c>
      <c r="F493" s="11" t="s">
        <v>720</v>
      </c>
      <c r="G493" s="11" t="s">
        <v>746</v>
      </c>
      <c r="H493" s="174" t="s">
        <v>274</v>
      </c>
      <c r="I493" s="11" t="s">
        <v>1784</v>
      </c>
      <c r="J493" s="11" t="s">
        <v>3813</v>
      </c>
      <c r="K493" s="130" t="s">
        <v>722</v>
      </c>
      <c r="L493" s="130" t="s">
        <v>785</v>
      </c>
      <c r="M493" s="130" t="s">
        <v>2070</v>
      </c>
      <c r="N493" s="130" t="s">
        <v>1031</v>
      </c>
      <c r="O493" s="130" t="s">
        <v>3814</v>
      </c>
      <c r="P493" s="175"/>
      <c r="Q493" s="175" t="s">
        <v>3810</v>
      </c>
      <c r="R493" s="175"/>
      <c r="S493" s="175" t="s">
        <v>3815</v>
      </c>
      <c r="T493" s="175"/>
      <c r="U493" s="175">
        <v>210493</v>
      </c>
      <c r="V493" s="177" t="s">
        <v>3812</v>
      </c>
      <c r="W493" s="178"/>
      <c r="X493" s="175"/>
    </row>
    <row r="494" spans="1:24">
      <c r="A494" t="str">
        <f t="shared" si="7"/>
        <v>SR_M_A20_C115_118_20-02[mid] | SR_T_S19_S19_ID[DS:IDVC]</v>
      </c>
      <c r="B494" s="171" t="s">
        <v>614</v>
      </c>
      <c r="C494" s="172" t="s">
        <v>631</v>
      </c>
      <c r="D494" s="173" t="s">
        <v>605</v>
      </c>
      <c r="E494" s="110" t="s">
        <v>652</v>
      </c>
      <c r="F494" s="11" t="s">
        <v>720</v>
      </c>
      <c r="G494" s="11" t="s">
        <v>746</v>
      </c>
      <c r="H494" s="174" t="s">
        <v>286</v>
      </c>
      <c r="I494" s="11" t="s">
        <v>1784</v>
      </c>
      <c r="J494" s="11" t="s">
        <v>3816</v>
      </c>
      <c r="K494" s="130" t="s">
        <v>722</v>
      </c>
      <c r="L494" s="130" t="s">
        <v>785</v>
      </c>
      <c r="M494" s="130" t="s">
        <v>864</v>
      </c>
      <c r="N494" s="130" t="s">
        <v>2224</v>
      </c>
      <c r="O494" s="130" t="s">
        <v>3817</v>
      </c>
      <c r="P494" s="175"/>
      <c r="Q494" s="175" t="s">
        <v>3818</v>
      </c>
      <c r="R494" s="175"/>
      <c r="S494" s="175" t="s">
        <v>3819</v>
      </c>
      <c r="T494" s="175"/>
      <c r="U494" s="175">
        <v>210494</v>
      </c>
      <c r="V494" s="177" t="s">
        <v>3820</v>
      </c>
      <c r="W494" s="178"/>
      <c r="X494" s="175"/>
    </row>
    <row r="495" spans="1:24">
      <c r="A495" t="str">
        <f t="shared" si="7"/>
        <v>SR_M_A20_C115_118_20-02[mid] | SR_T_S19_S19_ID[DS:IDVC]</v>
      </c>
      <c r="B495" s="171" t="s">
        <v>614</v>
      </c>
      <c r="C495" s="172" t="s">
        <v>634</v>
      </c>
      <c r="D495" s="173" t="s">
        <v>605</v>
      </c>
      <c r="E495" s="110" t="s">
        <v>655</v>
      </c>
      <c r="F495" s="11" t="s">
        <v>720</v>
      </c>
      <c r="G495" s="11" t="s">
        <v>746</v>
      </c>
      <c r="H495" s="174" t="s">
        <v>286</v>
      </c>
      <c r="I495" s="11" t="s">
        <v>1784</v>
      </c>
      <c r="J495" s="11" t="s">
        <v>3821</v>
      </c>
      <c r="K495" s="130" t="s">
        <v>722</v>
      </c>
      <c r="L495" s="130" t="s">
        <v>785</v>
      </c>
      <c r="M495" s="130" t="s">
        <v>864</v>
      </c>
      <c r="N495" s="130" t="s">
        <v>2224</v>
      </c>
      <c r="O495" s="130" t="s">
        <v>3822</v>
      </c>
      <c r="P495" s="175"/>
      <c r="Q495" s="175" t="s">
        <v>3818</v>
      </c>
      <c r="R495" s="175"/>
      <c r="S495" s="175" t="s">
        <v>3823</v>
      </c>
      <c r="T495" s="175"/>
      <c r="U495" s="175">
        <v>210495</v>
      </c>
      <c r="V495" s="177" t="s">
        <v>3820</v>
      </c>
      <c r="W495" s="178"/>
      <c r="X495" s="175"/>
    </row>
    <row r="496" spans="1:24">
      <c r="A496" t="str">
        <f t="shared" si="7"/>
        <v>SR_M_A20_C115_118_19-02[mid] | SR_T_S19_S19_DLMA[A:GV1]</v>
      </c>
      <c r="B496" s="171" t="s">
        <v>614</v>
      </c>
      <c r="C496" s="172" t="s">
        <v>631</v>
      </c>
      <c r="D496" s="173" t="s">
        <v>605</v>
      </c>
      <c r="E496" s="110" t="s">
        <v>662</v>
      </c>
      <c r="F496" s="11" t="s">
        <v>720</v>
      </c>
      <c r="G496" s="11" t="s">
        <v>746</v>
      </c>
      <c r="H496" s="174" t="s">
        <v>274</v>
      </c>
      <c r="I496" s="11" t="s">
        <v>1784</v>
      </c>
      <c r="J496" s="11" t="s">
        <v>3824</v>
      </c>
      <c r="K496" s="130" t="s">
        <v>722</v>
      </c>
      <c r="L496" s="130" t="s">
        <v>785</v>
      </c>
      <c r="M496" s="130" t="s">
        <v>1988</v>
      </c>
      <c r="N496" s="130" t="s">
        <v>977</v>
      </c>
      <c r="O496" s="130" t="s">
        <v>2598</v>
      </c>
      <c r="P496" s="175"/>
      <c r="Q496" s="175" t="s">
        <v>3825</v>
      </c>
      <c r="R496" s="175"/>
      <c r="S496" s="175" t="s">
        <v>3826</v>
      </c>
      <c r="T496" s="175"/>
      <c r="U496" s="175">
        <v>210496</v>
      </c>
      <c r="V496" s="177" t="s">
        <v>3812</v>
      </c>
      <c r="W496" s="178"/>
      <c r="X496" s="175"/>
    </row>
    <row r="497" spans="1:24">
      <c r="A497" t="str">
        <f t="shared" si="7"/>
        <v>SR_M_A20_C115_118_19-02[mid] | SR_T_S19_S19_DLMB[B:GV1]</v>
      </c>
      <c r="B497" s="171" t="s">
        <v>614</v>
      </c>
      <c r="C497" s="172" t="s">
        <v>631</v>
      </c>
      <c r="D497" s="173" t="s">
        <v>605</v>
      </c>
      <c r="E497" s="110" t="s">
        <v>662</v>
      </c>
      <c r="F497" s="11" t="s">
        <v>720</v>
      </c>
      <c r="G497" s="11" t="s">
        <v>746</v>
      </c>
      <c r="H497" s="174" t="s">
        <v>274</v>
      </c>
      <c r="I497" s="11" t="s">
        <v>1784</v>
      </c>
      <c r="J497" s="11" t="s">
        <v>3827</v>
      </c>
      <c r="K497" s="130" t="s">
        <v>722</v>
      </c>
      <c r="L497" s="130" t="s">
        <v>785</v>
      </c>
      <c r="M497" s="130" t="s">
        <v>2029</v>
      </c>
      <c r="N497" s="130" t="s">
        <v>1009</v>
      </c>
      <c r="O497" s="130" t="s">
        <v>2602</v>
      </c>
      <c r="P497" s="175"/>
      <c r="Q497" s="175" t="s">
        <v>3825</v>
      </c>
      <c r="R497" s="175"/>
      <c r="S497" s="175" t="s">
        <v>3828</v>
      </c>
      <c r="T497" s="175"/>
      <c r="U497" s="175">
        <v>210497</v>
      </c>
      <c r="V497" s="177" t="s">
        <v>3812</v>
      </c>
      <c r="W497" s="178"/>
      <c r="X497" s="175"/>
    </row>
    <row r="498" spans="1:24">
      <c r="A498" t="str">
        <f t="shared" si="7"/>
        <v>SR_M_A20_C115_118_19-03[mid] | SR_T_S19_S19_DLMA[A:GV1]</v>
      </c>
      <c r="B498" s="171" t="s">
        <v>614</v>
      </c>
      <c r="C498" s="172" t="s">
        <v>631</v>
      </c>
      <c r="D498" s="173" t="s">
        <v>605</v>
      </c>
      <c r="E498" s="110" t="s">
        <v>662</v>
      </c>
      <c r="F498" s="11" t="s">
        <v>720</v>
      </c>
      <c r="G498" s="11" t="s">
        <v>746</v>
      </c>
      <c r="H498" s="174" t="s">
        <v>275</v>
      </c>
      <c r="I498" s="11" t="s">
        <v>1784</v>
      </c>
      <c r="J498" s="11" t="s">
        <v>3829</v>
      </c>
      <c r="K498" s="130" t="s">
        <v>722</v>
      </c>
      <c r="L498" s="130" t="s">
        <v>785</v>
      </c>
      <c r="M498" s="130" t="s">
        <v>1988</v>
      </c>
      <c r="N498" s="130" t="s">
        <v>977</v>
      </c>
      <c r="O498" s="130" t="s">
        <v>2605</v>
      </c>
      <c r="P498" s="175"/>
      <c r="Q498" s="175" t="s">
        <v>3830</v>
      </c>
      <c r="R498" s="175"/>
      <c r="S498" s="175" t="s">
        <v>3826</v>
      </c>
      <c r="T498" s="175"/>
      <c r="U498" s="175">
        <v>210498</v>
      </c>
      <c r="V498" s="177" t="s">
        <v>3831</v>
      </c>
      <c r="W498" s="178"/>
      <c r="X498" s="175"/>
    </row>
    <row r="499" spans="1:24">
      <c r="A499" t="str">
        <f t="shared" si="7"/>
        <v>SR_M_A20_C115_118_19-03[mid] | SR_T_S19_S19_DLMB[B:GV1]</v>
      </c>
      <c r="B499" s="171" t="s">
        <v>614</v>
      </c>
      <c r="C499" s="172" t="s">
        <v>631</v>
      </c>
      <c r="D499" s="173" t="s">
        <v>605</v>
      </c>
      <c r="E499" s="110" t="s">
        <v>662</v>
      </c>
      <c r="F499" s="11" t="s">
        <v>720</v>
      </c>
      <c r="G499" s="11" t="s">
        <v>746</v>
      </c>
      <c r="H499" s="174" t="s">
        <v>275</v>
      </c>
      <c r="I499" s="11" t="s">
        <v>1784</v>
      </c>
      <c r="J499" s="11" t="s">
        <v>3832</v>
      </c>
      <c r="K499" s="130" t="s">
        <v>722</v>
      </c>
      <c r="L499" s="130" t="s">
        <v>785</v>
      </c>
      <c r="M499" s="130" t="s">
        <v>2029</v>
      </c>
      <c r="N499" s="130" t="s">
        <v>1009</v>
      </c>
      <c r="O499" s="130" t="s">
        <v>2609</v>
      </c>
      <c r="P499" s="175"/>
      <c r="Q499" s="175" t="s">
        <v>3830</v>
      </c>
      <c r="R499" s="175"/>
      <c r="S499" s="175" t="s">
        <v>3828</v>
      </c>
      <c r="T499" s="175"/>
      <c r="U499" s="175">
        <v>210499</v>
      </c>
      <c r="V499" s="177" t="s">
        <v>3831</v>
      </c>
      <c r="W499" s="178"/>
      <c r="X499" s="175"/>
    </row>
    <row r="500" spans="1:24">
      <c r="A500" t="str">
        <f t="shared" si="7"/>
        <v>SR_M_A20_C115_118_19-02[mid] | SR_T_S19_S19_FODO[A:VC15]</v>
      </c>
      <c r="B500" s="171" t="s">
        <v>614</v>
      </c>
      <c r="C500" s="172" t="s">
        <v>634</v>
      </c>
      <c r="D500" s="173" t="s">
        <v>605</v>
      </c>
      <c r="E500" s="110" t="s">
        <v>2454</v>
      </c>
      <c r="F500" s="11" t="s">
        <v>720</v>
      </c>
      <c r="G500" s="11" t="s">
        <v>746</v>
      </c>
      <c r="H500" s="174" t="s">
        <v>274</v>
      </c>
      <c r="I500" s="11" t="s">
        <v>1784</v>
      </c>
      <c r="J500" s="11" t="s">
        <v>3833</v>
      </c>
      <c r="K500" s="130" t="s">
        <v>722</v>
      </c>
      <c r="L500" s="130" t="s">
        <v>785</v>
      </c>
      <c r="M500" s="130" t="s">
        <v>829</v>
      </c>
      <c r="N500" s="130" t="s">
        <v>2163</v>
      </c>
      <c r="O500" s="130" t="s">
        <v>3834</v>
      </c>
      <c r="P500" s="175"/>
      <c r="Q500" s="180" t="s">
        <v>3835</v>
      </c>
      <c r="R500" s="180"/>
      <c r="S500" s="175" t="s">
        <v>3836</v>
      </c>
      <c r="T500" s="175"/>
      <c r="U500" s="175">
        <v>210500</v>
      </c>
      <c r="V500" s="177" t="s">
        <v>3812</v>
      </c>
      <c r="W500" s="178"/>
      <c r="X500" s="175"/>
    </row>
    <row r="501" spans="1:24">
      <c r="A501" t="str">
        <f t="shared" si="7"/>
        <v>SR_M_A20_C115_118_19-02[mid] | SR_T_S19_S19_FODO[A:VC15]</v>
      </c>
      <c r="B501" s="171" t="s">
        <v>614</v>
      </c>
      <c r="C501" s="172" t="s">
        <v>631</v>
      </c>
      <c r="D501" s="173" t="s">
        <v>605</v>
      </c>
      <c r="E501" s="110" t="s">
        <v>662</v>
      </c>
      <c r="F501" s="11" t="s">
        <v>720</v>
      </c>
      <c r="G501" s="11" t="s">
        <v>746</v>
      </c>
      <c r="H501" s="174" t="s">
        <v>274</v>
      </c>
      <c r="I501" s="11" t="s">
        <v>1784</v>
      </c>
      <c r="J501" s="11" t="s">
        <v>3833</v>
      </c>
      <c r="K501" s="130" t="s">
        <v>722</v>
      </c>
      <c r="L501" s="130" t="s">
        <v>785</v>
      </c>
      <c r="M501" s="130" t="s">
        <v>829</v>
      </c>
      <c r="N501" s="130" t="s">
        <v>2163</v>
      </c>
      <c r="O501" s="130" t="s">
        <v>3837</v>
      </c>
      <c r="P501" s="175"/>
      <c r="Q501" s="175" t="s">
        <v>3838</v>
      </c>
      <c r="R501" s="175"/>
      <c r="S501" s="175" t="s">
        <v>3839</v>
      </c>
      <c r="T501" s="175"/>
      <c r="U501" s="175">
        <v>210501</v>
      </c>
      <c r="V501" s="177" t="s">
        <v>3812</v>
      </c>
      <c r="W501" s="178"/>
      <c r="X501" s="175"/>
    </row>
    <row r="502" spans="1:24" ht="31.2">
      <c r="A502" t="str">
        <f t="shared" si="7"/>
        <v>SR_M_A20_C115_118_19-02[mid] | SR_T_S19_S19_FODO[A:VC15]</v>
      </c>
      <c r="B502" s="171" t="s">
        <v>614</v>
      </c>
      <c r="C502" s="172" t="s">
        <v>631</v>
      </c>
      <c r="D502" s="173" t="s">
        <v>605</v>
      </c>
      <c r="E502" s="181" t="s">
        <v>662</v>
      </c>
      <c r="F502" s="11" t="s">
        <v>720</v>
      </c>
      <c r="G502" s="11" t="s">
        <v>746</v>
      </c>
      <c r="H502" s="174" t="s">
        <v>274</v>
      </c>
      <c r="I502" s="11" t="s">
        <v>1784</v>
      </c>
      <c r="J502" s="191" t="s">
        <v>3840</v>
      </c>
      <c r="K502" s="130" t="s">
        <v>722</v>
      </c>
      <c r="L502" s="130" t="s">
        <v>785</v>
      </c>
      <c r="M502" s="130" t="s">
        <v>829</v>
      </c>
      <c r="N502" s="130" t="s">
        <v>2163</v>
      </c>
      <c r="O502" s="192" t="s">
        <v>3841</v>
      </c>
      <c r="P502" s="175"/>
      <c r="Q502" s="175" t="s">
        <v>3838</v>
      </c>
      <c r="R502" s="175"/>
      <c r="S502" s="175" t="s">
        <v>3842</v>
      </c>
      <c r="T502" s="175"/>
      <c r="U502" s="175">
        <v>210502</v>
      </c>
      <c r="V502" s="177" t="s">
        <v>3812</v>
      </c>
      <c r="W502" s="178"/>
      <c r="X502" s="175"/>
    </row>
    <row r="503" spans="1:24">
      <c r="A503" t="str">
        <f t="shared" si="7"/>
        <v>SR_M_A20_C115_118_19-02[mid] | SR_T_S19_S19_FODO[A:VC15]</v>
      </c>
      <c r="B503" s="171" t="s">
        <v>614</v>
      </c>
      <c r="C503" s="172" t="s">
        <v>631</v>
      </c>
      <c r="D503" s="173" t="s">
        <v>605</v>
      </c>
      <c r="E503" s="110" t="s">
        <v>652</v>
      </c>
      <c r="F503" s="11" t="s">
        <v>720</v>
      </c>
      <c r="G503" s="11" t="s">
        <v>746</v>
      </c>
      <c r="H503" s="174" t="s">
        <v>274</v>
      </c>
      <c r="I503" s="11" t="s">
        <v>1784</v>
      </c>
      <c r="J503" s="11" t="s">
        <v>3843</v>
      </c>
      <c r="K503" s="130" t="s">
        <v>722</v>
      </c>
      <c r="L503" s="130" t="s">
        <v>785</v>
      </c>
      <c r="M503" s="130" t="s">
        <v>829</v>
      </c>
      <c r="N503" s="130" t="s">
        <v>2163</v>
      </c>
      <c r="O503" s="130" t="s">
        <v>3844</v>
      </c>
      <c r="P503" s="175"/>
      <c r="Q503" s="175" t="s">
        <v>3845</v>
      </c>
      <c r="R503" s="175"/>
      <c r="S503" s="175" t="s">
        <v>3846</v>
      </c>
      <c r="T503" s="175"/>
      <c r="U503" s="175">
        <v>210503</v>
      </c>
      <c r="V503" s="177" t="s">
        <v>3812</v>
      </c>
      <c r="W503" s="178"/>
      <c r="X503" s="175"/>
    </row>
    <row r="504" spans="1:24">
      <c r="A504" t="str">
        <f t="shared" si="7"/>
        <v>SR_M_A20_C115_118_19-02[mid] | SR_T_S19_S19_FODO[A:VC15]</v>
      </c>
      <c r="B504" s="171" t="s">
        <v>614</v>
      </c>
      <c r="C504" s="172" t="s">
        <v>634</v>
      </c>
      <c r="D504" s="173" t="s">
        <v>605</v>
      </c>
      <c r="E504" s="110" t="s">
        <v>655</v>
      </c>
      <c r="F504" s="11" t="s">
        <v>720</v>
      </c>
      <c r="G504" s="11" t="s">
        <v>746</v>
      </c>
      <c r="H504" s="174" t="s">
        <v>274</v>
      </c>
      <c r="I504" s="11" t="s">
        <v>1784</v>
      </c>
      <c r="J504" s="11" t="s">
        <v>3847</v>
      </c>
      <c r="K504" s="130" t="s">
        <v>722</v>
      </c>
      <c r="L504" s="130" t="s">
        <v>785</v>
      </c>
      <c r="M504" s="130" t="s">
        <v>829</v>
      </c>
      <c r="N504" s="130" t="s">
        <v>2163</v>
      </c>
      <c r="O504" s="130" t="s">
        <v>3848</v>
      </c>
      <c r="P504" s="175"/>
      <c r="Q504" s="175" t="s">
        <v>3845</v>
      </c>
      <c r="R504" s="175"/>
      <c r="S504" s="175" t="s">
        <v>3849</v>
      </c>
      <c r="T504" s="175"/>
      <c r="U504" s="175">
        <v>210504</v>
      </c>
      <c r="V504" s="177" t="s">
        <v>3812</v>
      </c>
      <c r="W504" s="178"/>
      <c r="X504" s="175"/>
    </row>
    <row r="505" spans="1:24">
      <c r="A505" t="str">
        <f t="shared" si="7"/>
        <v>[] | []</v>
      </c>
      <c r="B505" s="171"/>
      <c r="C505" s="172"/>
      <c r="D505" s="173"/>
      <c r="E505" s="110"/>
      <c r="F505" s="11"/>
      <c r="G505" s="11"/>
      <c r="H505" s="11"/>
      <c r="I505" s="11"/>
      <c r="J505" s="11"/>
      <c r="K505" s="130"/>
      <c r="L505" s="130"/>
      <c r="M505" s="130"/>
      <c r="N505" s="130"/>
      <c r="O505" s="130"/>
      <c r="P505" s="175"/>
      <c r="Q505" s="175"/>
      <c r="R505" s="175"/>
      <c r="S505" s="175"/>
      <c r="T505" s="175"/>
      <c r="U505" s="175">
        <v>210505</v>
      </c>
      <c r="V505" s="177"/>
      <c r="W505" s="178"/>
      <c r="X505" s="175"/>
    </row>
    <row r="506" spans="1:24">
      <c r="A506" t="str">
        <f t="shared" si="7"/>
        <v>SR_M_A20_C115_118_20-02[mid] | SR_T_S20_S20_DLMA[A:VC3]</v>
      </c>
      <c r="B506" s="171" t="s">
        <v>614</v>
      </c>
      <c r="C506" s="172" t="s">
        <v>634</v>
      </c>
      <c r="D506" s="173" t="s">
        <v>605</v>
      </c>
      <c r="E506" s="110" t="s">
        <v>659</v>
      </c>
      <c r="F506" s="11" t="s">
        <v>720</v>
      </c>
      <c r="G506" s="11" t="s">
        <v>746</v>
      </c>
      <c r="H506" s="174" t="s">
        <v>286</v>
      </c>
      <c r="I506" s="11" t="s">
        <v>1784</v>
      </c>
      <c r="J506" s="11" t="s">
        <v>3850</v>
      </c>
      <c r="K506" s="130" t="s">
        <v>722</v>
      </c>
      <c r="L506" s="130" t="s">
        <v>786</v>
      </c>
      <c r="M506" s="130" t="s">
        <v>1989</v>
      </c>
      <c r="N506" s="130" t="s">
        <v>986</v>
      </c>
      <c r="O506" s="130" t="s">
        <v>2543</v>
      </c>
      <c r="P506" s="175"/>
      <c r="Q506" s="175" t="s">
        <v>3851</v>
      </c>
      <c r="R506" s="175"/>
      <c r="S506" s="175" t="s">
        <v>3852</v>
      </c>
      <c r="T506" s="175"/>
      <c r="U506" s="175">
        <v>210506</v>
      </c>
      <c r="V506" s="177" t="s">
        <v>3853</v>
      </c>
      <c r="W506" s="178"/>
      <c r="X506" s="175"/>
    </row>
    <row r="507" spans="1:24">
      <c r="A507" t="str">
        <f t="shared" si="7"/>
        <v>SR_M_A20_C115_118_20-02[mid] | SR_T_S20_S20_DLMA[A:VC6]</v>
      </c>
      <c r="B507" s="171" t="s">
        <v>614</v>
      </c>
      <c r="C507" s="172" t="s">
        <v>634</v>
      </c>
      <c r="D507" s="173" t="s">
        <v>605</v>
      </c>
      <c r="E507" s="110" t="s">
        <v>659</v>
      </c>
      <c r="F507" s="11" t="s">
        <v>720</v>
      </c>
      <c r="G507" s="11" t="s">
        <v>746</v>
      </c>
      <c r="H507" s="174" t="s">
        <v>286</v>
      </c>
      <c r="I507" s="11" t="s">
        <v>1784</v>
      </c>
      <c r="J507" s="11" t="s">
        <v>3854</v>
      </c>
      <c r="K507" s="130" t="s">
        <v>722</v>
      </c>
      <c r="L507" s="130" t="s">
        <v>786</v>
      </c>
      <c r="M507" s="130" t="s">
        <v>1989</v>
      </c>
      <c r="N507" s="130" t="s">
        <v>993</v>
      </c>
      <c r="O507" s="130" t="s">
        <v>2548</v>
      </c>
      <c r="P507" s="175"/>
      <c r="Q507" s="175" t="s">
        <v>3851</v>
      </c>
      <c r="R507" s="175"/>
      <c r="S507" s="175" t="s">
        <v>3855</v>
      </c>
      <c r="T507" s="175"/>
      <c r="U507" s="175">
        <v>210507</v>
      </c>
      <c r="V507" s="177" t="s">
        <v>3853</v>
      </c>
      <c r="W507" s="178"/>
      <c r="X507" s="175"/>
    </row>
    <row r="508" spans="1:24">
      <c r="A508" t="str">
        <f t="shared" si="7"/>
        <v>SR_M_A20_C115_118_20-02[mid] | SR_T_S20_S20_DLMA[A:VC8]</v>
      </c>
      <c r="B508" s="171" t="s">
        <v>614</v>
      </c>
      <c r="C508" s="172" t="s">
        <v>634</v>
      </c>
      <c r="D508" s="173" t="s">
        <v>605</v>
      </c>
      <c r="E508" s="110" t="s">
        <v>659</v>
      </c>
      <c r="F508" s="11" t="s">
        <v>720</v>
      </c>
      <c r="G508" s="11" t="s">
        <v>746</v>
      </c>
      <c r="H508" s="174" t="s">
        <v>286</v>
      </c>
      <c r="I508" s="11" t="s">
        <v>1784</v>
      </c>
      <c r="J508" s="11" t="s">
        <v>3856</v>
      </c>
      <c r="K508" s="130" t="s">
        <v>722</v>
      </c>
      <c r="L508" s="130" t="s">
        <v>786</v>
      </c>
      <c r="M508" s="130" t="s">
        <v>1989</v>
      </c>
      <c r="N508" s="130" t="s">
        <v>999</v>
      </c>
      <c r="O508" s="130" t="s">
        <v>2551</v>
      </c>
      <c r="P508" s="175"/>
      <c r="Q508" s="175" t="s">
        <v>3851</v>
      </c>
      <c r="R508" s="175"/>
      <c r="S508" s="175" t="s">
        <v>3857</v>
      </c>
      <c r="T508" s="175"/>
      <c r="U508" s="175">
        <v>210508</v>
      </c>
      <c r="V508" s="177" t="s">
        <v>3853</v>
      </c>
      <c r="W508" s="178"/>
      <c r="X508" s="175"/>
    </row>
    <row r="509" spans="1:24">
      <c r="A509" t="str">
        <f t="shared" si="7"/>
        <v>SR_M_A20_C115_118_20-02[mid] | SR_T_S20_S20_QMQA[A:VC12]</v>
      </c>
      <c r="B509" s="171" t="s">
        <v>614</v>
      </c>
      <c r="C509" s="172" t="s">
        <v>634</v>
      </c>
      <c r="D509" s="173" t="s">
        <v>605</v>
      </c>
      <c r="E509" s="110" t="s">
        <v>659</v>
      </c>
      <c r="F509" s="11" t="s">
        <v>720</v>
      </c>
      <c r="G509" s="11" t="s">
        <v>746</v>
      </c>
      <c r="H509" s="174" t="s">
        <v>286</v>
      </c>
      <c r="I509" s="11" t="s">
        <v>1784</v>
      </c>
      <c r="J509" s="11" t="s">
        <v>3858</v>
      </c>
      <c r="K509" s="130" t="s">
        <v>722</v>
      </c>
      <c r="L509" s="130" t="s">
        <v>786</v>
      </c>
      <c r="M509" s="130" t="s">
        <v>2112</v>
      </c>
      <c r="N509" s="130" t="s">
        <v>2159</v>
      </c>
      <c r="O509" s="130" t="s">
        <v>2554</v>
      </c>
      <c r="P509" s="175"/>
      <c r="Q509" s="175" t="s">
        <v>3851</v>
      </c>
      <c r="R509" s="175"/>
      <c r="S509" s="175" t="s">
        <v>3859</v>
      </c>
      <c r="T509" s="175"/>
      <c r="U509" s="175">
        <v>210509</v>
      </c>
      <c r="V509" s="177" t="s">
        <v>3853</v>
      </c>
      <c r="W509" s="178"/>
      <c r="X509" s="175"/>
    </row>
    <row r="510" spans="1:24">
      <c r="A510" t="str">
        <f t="shared" si="7"/>
        <v>SR_M_A20_C115_118_20-02[mid] | SR_T_S20_S20_FODO[A:VC15]</v>
      </c>
      <c r="B510" s="171" t="s">
        <v>614</v>
      </c>
      <c r="C510" s="172" t="s">
        <v>634</v>
      </c>
      <c r="D510" s="173" t="s">
        <v>605</v>
      </c>
      <c r="E510" s="110" t="s">
        <v>659</v>
      </c>
      <c r="F510" s="11" t="s">
        <v>720</v>
      </c>
      <c r="G510" s="11" t="s">
        <v>746</v>
      </c>
      <c r="H510" s="174" t="s">
        <v>286</v>
      </c>
      <c r="I510" s="11" t="s">
        <v>1784</v>
      </c>
      <c r="J510" s="11" t="s">
        <v>3860</v>
      </c>
      <c r="K510" s="130" t="s">
        <v>722</v>
      </c>
      <c r="L510" s="130" t="s">
        <v>786</v>
      </c>
      <c r="M510" s="130" t="s">
        <v>830</v>
      </c>
      <c r="N510" s="130" t="s">
        <v>2163</v>
      </c>
      <c r="O510" s="130" t="s">
        <v>2557</v>
      </c>
      <c r="P510" s="175"/>
      <c r="Q510" s="175" t="s">
        <v>3861</v>
      </c>
      <c r="R510" s="175"/>
      <c r="S510" s="175" t="s">
        <v>3862</v>
      </c>
      <c r="T510" s="175"/>
      <c r="U510" s="175">
        <v>210510</v>
      </c>
      <c r="V510" s="177" t="s">
        <v>3853</v>
      </c>
      <c r="W510" s="178"/>
      <c r="X510" s="175"/>
    </row>
    <row r="511" spans="1:24">
      <c r="A511" t="str">
        <f t="shared" si="7"/>
        <v>SR_M_A20_C115_118_20-02[mid] | SR_T_S20_S20_QMQB[B:VC9]</v>
      </c>
      <c r="B511" s="171" t="s">
        <v>614</v>
      </c>
      <c r="C511" s="172" t="s">
        <v>634</v>
      </c>
      <c r="D511" s="173" t="s">
        <v>605</v>
      </c>
      <c r="E511" s="110" t="s">
        <v>659</v>
      </c>
      <c r="F511" s="11" t="s">
        <v>720</v>
      </c>
      <c r="G511" s="11" t="s">
        <v>746</v>
      </c>
      <c r="H511" s="174" t="s">
        <v>286</v>
      </c>
      <c r="I511" s="11" t="s">
        <v>1784</v>
      </c>
      <c r="J511" s="11" t="s">
        <v>3863</v>
      </c>
      <c r="K511" s="130" t="s">
        <v>722</v>
      </c>
      <c r="L511" s="130" t="s">
        <v>786</v>
      </c>
      <c r="M511" s="130" t="s">
        <v>2071</v>
      </c>
      <c r="N511" s="130" t="s">
        <v>1031</v>
      </c>
      <c r="O511" s="130" t="s">
        <v>2561</v>
      </c>
      <c r="P511" s="175"/>
      <c r="Q511" s="175" t="s">
        <v>3861</v>
      </c>
      <c r="R511" s="175"/>
      <c r="S511" s="175" t="s">
        <v>3864</v>
      </c>
      <c r="T511" s="175"/>
      <c r="U511" s="175">
        <v>210511</v>
      </c>
      <c r="V511" s="177" t="s">
        <v>3853</v>
      </c>
      <c r="W511" s="178"/>
      <c r="X511" s="175"/>
    </row>
    <row r="512" spans="1:24">
      <c r="A512" t="str">
        <f t="shared" si="7"/>
        <v>SR_M_A20_C115_118_20-02[mid] | SR_T_S20_S20_DLMB[B:VC6]</v>
      </c>
      <c r="B512" s="171" t="s">
        <v>614</v>
      </c>
      <c r="C512" s="172" t="s">
        <v>634</v>
      </c>
      <c r="D512" s="173" t="s">
        <v>605</v>
      </c>
      <c r="E512" s="110" t="s">
        <v>659</v>
      </c>
      <c r="F512" s="11" t="s">
        <v>720</v>
      </c>
      <c r="G512" s="11" t="s">
        <v>746</v>
      </c>
      <c r="H512" s="174" t="s">
        <v>286</v>
      </c>
      <c r="I512" s="11" t="s">
        <v>1784</v>
      </c>
      <c r="J512" s="11" t="s">
        <v>3865</v>
      </c>
      <c r="K512" s="130" t="s">
        <v>722</v>
      </c>
      <c r="L512" s="130" t="s">
        <v>786</v>
      </c>
      <c r="M512" s="130" t="s">
        <v>2030</v>
      </c>
      <c r="N512" s="130" t="s">
        <v>1024</v>
      </c>
      <c r="O512" s="130" t="s">
        <v>2564</v>
      </c>
      <c r="P512" s="175"/>
      <c r="Q512" s="175" t="s">
        <v>3861</v>
      </c>
      <c r="R512" s="175"/>
      <c r="S512" s="175" t="s">
        <v>3866</v>
      </c>
      <c r="T512" s="175"/>
      <c r="U512" s="175">
        <v>210512</v>
      </c>
      <c r="V512" s="177" t="s">
        <v>3853</v>
      </c>
      <c r="W512" s="178"/>
      <c r="X512" s="175"/>
    </row>
    <row r="513" spans="1:24">
      <c r="A513" t="str">
        <f t="shared" si="7"/>
        <v>SR_M_A20_C115_118_20-02[mid] | SR_T_S20_S20_DLMB[B:VC5]</v>
      </c>
      <c r="B513" s="171" t="s">
        <v>614</v>
      </c>
      <c r="C513" s="172" t="s">
        <v>634</v>
      </c>
      <c r="D513" s="173" t="s">
        <v>605</v>
      </c>
      <c r="E513" s="110" t="s">
        <v>659</v>
      </c>
      <c r="F513" s="11" t="s">
        <v>720</v>
      </c>
      <c r="G513" s="11" t="s">
        <v>746</v>
      </c>
      <c r="H513" s="174" t="s">
        <v>286</v>
      </c>
      <c r="I513" s="11" t="s">
        <v>1784</v>
      </c>
      <c r="J513" s="11" t="s">
        <v>3867</v>
      </c>
      <c r="K513" s="130" t="s">
        <v>722</v>
      </c>
      <c r="L513" s="130" t="s">
        <v>786</v>
      </c>
      <c r="M513" s="130" t="s">
        <v>2030</v>
      </c>
      <c r="N513" s="130" t="s">
        <v>1022</v>
      </c>
      <c r="O513" s="130" t="s">
        <v>2567</v>
      </c>
      <c r="P513" s="175"/>
      <c r="Q513" s="175" t="s">
        <v>3861</v>
      </c>
      <c r="R513" s="175"/>
      <c r="S513" s="175" t="s">
        <v>3868</v>
      </c>
      <c r="T513" s="175"/>
      <c r="U513" s="175">
        <v>210513</v>
      </c>
      <c r="V513" s="177" t="s">
        <v>3853</v>
      </c>
      <c r="W513" s="178"/>
      <c r="X513" s="175"/>
    </row>
    <row r="514" spans="1:24">
      <c r="A514" t="str">
        <f t="shared" si="7"/>
        <v>SR_M_A20_C115_118_20-02[mid] | SR_T_S20_S20_DLMB[B:VC3]</v>
      </c>
      <c r="B514" s="171" t="s">
        <v>614</v>
      </c>
      <c r="C514" s="172" t="s">
        <v>634</v>
      </c>
      <c r="D514" s="173" t="s">
        <v>605</v>
      </c>
      <c r="E514" s="110" t="s">
        <v>659</v>
      </c>
      <c r="F514" s="11" t="s">
        <v>720</v>
      </c>
      <c r="G514" s="11" t="s">
        <v>746</v>
      </c>
      <c r="H514" s="174" t="s">
        <v>286</v>
      </c>
      <c r="I514" s="11" t="s">
        <v>1784</v>
      </c>
      <c r="J514" s="11" t="s">
        <v>3869</v>
      </c>
      <c r="K514" s="130" t="s">
        <v>722</v>
      </c>
      <c r="L514" s="130" t="s">
        <v>786</v>
      </c>
      <c r="M514" s="130" t="s">
        <v>2030</v>
      </c>
      <c r="N514" s="130" t="s">
        <v>1016</v>
      </c>
      <c r="O514" s="130" t="s">
        <v>2570</v>
      </c>
      <c r="P514" s="175"/>
      <c r="Q514" s="175" t="s">
        <v>3870</v>
      </c>
      <c r="R514" s="175"/>
      <c r="S514" s="175" t="s">
        <v>3871</v>
      </c>
      <c r="T514" s="175"/>
      <c r="U514" s="175">
        <v>210514</v>
      </c>
      <c r="V514" s="177" t="s">
        <v>3853</v>
      </c>
      <c r="W514" s="178"/>
      <c r="X514" s="175"/>
    </row>
    <row r="515" spans="1:24">
      <c r="A515" t="str">
        <f t="shared" si="7"/>
        <v>SR_M_A20_C115_118_20-02[mid] | SR_T_S20_S20_ID[US:IDVC]</v>
      </c>
      <c r="B515" s="171" t="s">
        <v>614</v>
      </c>
      <c r="C515" s="172" t="s">
        <v>634</v>
      </c>
      <c r="D515" s="173" t="s">
        <v>605</v>
      </c>
      <c r="E515" s="110" t="s">
        <v>659</v>
      </c>
      <c r="F515" s="11" t="s">
        <v>720</v>
      </c>
      <c r="G515" s="11" t="s">
        <v>746</v>
      </c>
      <c r="H515" s="174" t="s">
        <v>286</v>
      </c>
      <c r="I515" s="11" t="s">
        <v>1784</v>
      </c>
      <c r="J515" s="11" t="s">
        <v>3872</v>
      </c>
      <c r="K515" s="130" t="s">
        <v>722</v>
      </c>
      <c r="L515" s="130" t="s">
        <v>786</v>
      </c>
      <c r="M515" s="130" t="s">
        <v>865</v>
      </c>
      <c r="N515" s="130" t="s">
        <v>2223</v>
      </c>
      <c r="O515" s="130" t="s">
        <v>2574</v>
      </c>
      <c r="P515" s="175"/>
      <c r="Q515" s="193" t="s">
        <v>3873</v>
      </c>
      <c r="R515" s="193"/>
      <c r="S515" s="175" t="s">
        <v>3874</v>
      </c>
      <c r="T515" s="175"/>
      <c r="U515" s="175">
        <v>210515</v>
      </c>
      <c r="V515" s="177" t="s">
        <v>3853</v>
      </c>
      <c r="W515" s="178"/>
      <c r="X515" s="175"/>
    </row>
    <row r="516" spans="1:24">
      <c r="A516" t="str">
        <f t="shared" si="7"/>
        <v>SR_M_A20_C115_118_20-02[mid] | SR_T_S20_S20_ID[DS:IDVC]</v>
      </c>
      <c r="B516" s="171" t="s">
        <v>614</v>
      </c>
      <c r="C516" s="172" t="s">
        <v>634</v>
      </c>
      <c r="D516" s="173" t="s">
        <v>605</v>
      </c>
      <c r="E516" s="110" t="s">
        <v>659</v>
      </c>
      <c r="F516" s="11" t="s">
        <v>720</v>
      </c>
      <c r="G516" s="11" t="s">
        <v>746</v>
      </c>
      <c r="H516" s="174" t="s">
        <v>286</v>
      </c>
      <c r="I516" s="11" t="s">
        <v>1784</v>
      </c>
      <c r="J516" s="11" t="s">
        <v>3875</v>
      </c>
      <c r="K516" s="130" t="s">
        <v>722</v>
      </c>
      <c r="L516" s="130" t="s">
        <v>786</v>
      </c>
      <c r="M516" s="130" t="s">
        <v>865</v>
      </c>
      <c r="N516" s="130" t="s">
        <v>2224</v>
      </c>
      <c r="O516" s="130" t="s">
        <v>2578</v>
      </c>
      <c r="P516" s="175"/>
      <c r="Q516" s="175" t="s">
        <v>3873</v>
      </c>
      <c r="R516" s="175"/>
      <c r="S516" s="175" t="s">
        <v>3876</v>
      </c>
      <c r="T516" s="175"/>
      <c r="U516" s="175">
        <v>210516</v>
      </c>
      <c r="V516" s="177" t="s">
        <v>3853</v>
      </c>
      <c r="W516" s="178"/>
      <c r="X516" s="175" t="s">
        <v>3877</v>
      </c>
    </row>
    <row r="517" spans="1:24">
      <c r="A517" t="str">
        <f t="shared" si="7"/>
        <v>SR_M_A20_C115_118_19-02[mid] | SR_T_S20_S20_QMQB[B:VC9]</v>
      </c>
      <c r="B517" s="171" t="s">
        <v>614</v>
      </c>
      <c r="C517" s="172" t="s">
        <v>631</v>
      </c>
      <c r="D517" s="173" t="s">
        <v>605</v>
      </c>
      <c r="E517" s="110" t="s">
        <v>652</v>
      </c>
      <c r="F517" s="11" t="s">
        <v>720</v>
      </c>
      <c r="G517" s="11" t="s">
        <v>746</v>
      </c>
      <c r="H517" s="174" t="s">
        <v>274</v>
      </c>
      <c r="I517" s="11" t="s">
        <v>1784</v>
      </c>
      <c r="J517" s="11" t="s">
        <v>3878</v>
      </c>
      <c r="K517" s="130" t="s">
        <v>722</v>
      </c>
      <c r="L517" s="130" t="s">
        <v>786</v>
      </c>
      <c r="M517" s="130" t="s">
        <v>2071</v>
      </c>
      <c r="N517" s="130" t="s">
        <v>1031</v>
      </c>
      <c r="O517" s="130" t="s">
        <v>3879</v>
      </c>
      <c r="P517" s="175"/>
      <c r="Q517" s="175" t="s">
        <v>3810</v>
      </c>
      <c r="R517" s="175"/>
      <c r="S517" s="175" t="s">
        <v>3880</v>
      </c>
      <c r="T517" s="175"/>
      <c r="U517" s="175">
        <v>210517</v>
      </c>
      <c r="V517" s="177" t="s">
        <v>3812</v>
      </c>
      <c r="W517" s="178"/>
      <c r="X517" s="175"/>
    </row>
    <row r="518" spans="1:24">
      <c r="A518" t="str">
        <f t="shared" si="7"/>
        <v>SR_M_A20_C115_118_19-02[mid] | SR_T_S20_S20_QMQB[B:VC9]</v>
      </c>
      <c r="B518" s="171" t="s">
        <v>614</v>
      </c>
      <c r="C518" s="172" t="s">
        <v>634</v>
      </c>
      <c r="D518" s="173" t="s">
        <v>605</v>
      </c>
      <c r="E518" s="110" t="s">
        <v>655</v>
      </c>
      <c r="F518" s="11" t="s">
        <v>720</v>
      </c>
      <c r="G518" s="11" t="s">
        <v>746</v>
      </c>
      <c r="H518" s="174" t="s">
        <v>274</v>
      </c>
      <c r="I518" s="11" t="s">
        <v>1784</v>
      </c>
      <c r="J518" s="11" t="s">
        <v>3881</v>
      </c>
      <c r="K518" s="130" t="s">
        <v>722</v>
      </c>
      <c r="L518" s="130" t="s">
        <v>786</v>
      </c>
      <c r="M518" s="130" t="s">
        <v>2071</v>
      </c>
      <c r="N518" s="130" t="s">
        <v>1031</v>
      </c>
      <c r="O518" s="130" t="s">
        <v>3882</v>
      </c>
      <c r="P518" s="175"/>
      <c r="Q518" s="175" t="s">
        <v>3810</v>
      </c>
      <c r="R518" s="175"/>
      <c r="S518" s="175" t="s">
        <v>3883</v>
      </c>
      <c r="T518" s="175"/>
      <c r="U518" s="175">
        <v>210518</v>
      </c>
      <c r="V518" s="177" t="s">
        <v>3812</v>
      </c>
      <c r="W518" s="178"/>
      <c r="X518" s="175"/>
    </row>
    <row r="519" spans="1:24">
      <c r="A519" t="str">
        <f t="shared" si="7"/>
        <v>SR_M_A20_C115_118_20-02[mid] | SR_T_S20_S20_ID[DS:IDVC]</v>
      </c>
      <c r="B519" s="171" t="s">
        <v>614</v>
      </c>
      <c r="C519" s="172" t="s">
        <v>631</v>
      </c>
      <c r="D519" s="173" t="s">
        <v>605</v>
      </c>
      <c r="E519" s="110" t="s">
        <v>652</v>
      </c>
      <c r="F519" s="11" t="s">
        <v>720</v>
      </c>
      <c r="G519" s="11" t="s">
        <v>746</v>
      </c>
      <c r="H519" s="174" t="s">
        <v>286</v>
      </c>
      <c r="I519" s="11" t="s">
        <v>1784</v>
      </c>
      <c r="J519" s="11" t="s">
        <v>3884</v>
      </c>
      <c r="K519" s="130" t="s">
        <v>722</v>
      </c>
      <c r="L519" s="130" t="s">
        <v>786</v>
      </c>
      <c r="M519" s="130" t="s">
        <v>865</v>
      </c>
      <c r="N519" s="130" t="s">
        <v>2224</v>
      </c>
      <c r="O519" s="130" t="s">
        <v>3885</v>
      </c>
      <c r="P519" s="175"/>
      <c r="Q519" s="175" t="s">
        <v>3818</v>
      </c>
      <c r="R519" s="175"/>
      <c r="S519" s="175" t="s">
        <v>3886</v>
      </c>
      <c r="T519" s="175"/>
      <c r="U519" s="175">
        <v>210519</v>
      </c>
      <c r="V519" s="177" t="s">
        <v>3820</v>
      </c>
      <c r="W519" s="178"/>
      <c r="X519" s="175"/>
    </row>
    <row r="520" spans="1:24">
      <c r="A520" t="str">
        <f t="shared" si="7"/>
        <v>SR_M_A20_C115_118_20-02[mid] | SR_T_S20_S20_ID[DS:IDVC]</v>
      </c>
      <c r="B520" s="171" t="s">
        <v>614</v>
      </c>
      <c r="C520" s="172" t="s">
        <v>634</v>
      </c>
      <c r="D520" s="173" t="s">
        <v>605</v>
      </c>
      <c r="E520" s="110" t="s">
        <v>655</v>
      </c>
      <c r="F520" s="11" t="s">
        <v>720</v>
      </c>
      <c r="G520" s="11" t="s">
        <v>746</v>
      </c>
      <c r="H520" s="174" t="s">
        <v>286</v>
      </c>
      <c r="I520" s="11" t="s">
        <v>1784</v>
      </c>
      <c r="J520" s="11" t="s">
        <v>3887</v>
      </c>
      <c r="K520" s="130" t="s">
        <v>722</v>
      </c>
      <c r="L520" s="130" t="s">
        <v>786</v>
      </c>
      <c r="M520" s="130" t="s">
        <v>865</v>
      </c>
      <c r="N520" s="130" t="s">
        <v>2224</v>
      </c>
      <c r="O520" s="130" t="s">
        <v>3888</v>
      </c>
      <c r="P520" s="175"/>
      <c r="Q520" s="175" t="s">
        <v>3818</v>
      </c>
      <c r="R520" s="175"/>
      <c r="S520" s="175" t="s">
        <v>3889</v>
      </c>
      <c r="T520" s="175"/>
      <c r="U520" s="175">
        <v>210520</v>
      </c>
      <c r="V520" s="177" t="s">
        <v>3820</v>
      </c>
      <c r="W520" s="178"/>
      <c r="X520" s="175"/>
    </row>
    <row r="521" spans="1:24">
      <c r="A521" t="str">
        <f t="shared" si="7"/>
        <v>SR_M_A20_C115_118_20-02[mid] | SR_T_S20_S20_DLMA[A:GV1]</v>
      </c>
      <c r="B521" s="171" t="s">
        <v>614</v>
      </c>
      <c r="C521" s="172" t="s">
        <v>631</v>
      </c>
      <c r="D521" s="173" t="s">
        <v>605</v>
      </c>
      <c r="E521" s="110" t="s">
        <v>662</v>
      </c>
      <c r="F521" s="11" t="s">
        <v>720</v>
      </c>
      <c r="G521" s="11" t="s">
        <v>746</v>
      </c>
      <c r="H521" s="174" t="s">
        <v>286</v>
      </c>
      <c r="I521" s="11" t="s">
        <v>1784</v>
      </c>
      <c r="J521" s="11" t="s">
        <v>3890</v>
      </c>
      <c r="K521" s="130" t="s">
        <v>722</v>
      </c>
      <c r="L521" s="130" t="s">
        <v>786</v>
      </c>
      <c r="M521" s="130" t="s">
        <v>1989</v>
      </c>
      <c r="N521" s="130" t="s">
        <v>977</v>
      </c>
      <c r="O521" s="130" t="s">
        <v>2598</v>
      </c>
      <c r="P521" s="175"/>
      <c r="Q521" s="175" t="s">
        <v>3891</v>
      </c>
      <c r="R521" s="175"/>
      <c r="S521" s="175" t="s">
        <v>3892</v>
      </c>
      <c r="T521" s="175"/>
      <c r="U521" s="175">
        <v>210521</v>
      </c>
      <c r="V521" s="177" t="s">
        <v>3820</v>
      </c>
      <c r="W521" s="178"/>
      <c r="X521" s="175"/>
    </row>
    <row r="522" spans="1:24">
      <c r="A522" t="str">
        <f t="shared" si="7"/>
        <v>SR_M_A20_C115_118_20-02[mid] | SR_T_S20_S20_DLMB[B:GV1]</v>
      </c>
      <c r="B522" s="171" t="s">
        <v>614</v>
      </c>
      <c r="C522" s="172" t="s">
        <v>631</v>
      </c>
      <c r="D522" s="173" t="s">
        <v>605</v>
      </c>
      <c r="E522" s="110" t="s">
        <v>662</v>
      </c>
      <c r="F522" s="11" t="s">
        <v>720</v>
      </c>
      <c r="G522" s="11" t="s">
        <v>746</v>
      </c>
      <c r="H522" s="174" t="s">
        <v>286</v>
      </c>
      <c r="I522" s="11" t="s">
        <v>1784</v>
      </c>
      <c r="J522" s="11" t="s">
        <v>3893</v>
      </c>
      <c r="K522" s="130" t="s">
        <v>722</v>
      </c>
      <c r="L522" s="130" t="s">
        <v>786</v>
      </c>
      <c r="M522" s="130" t="s">
        <v>2030</v>
      </c>
      <c r="N522" s="130" t="s">
        <v>1009</v>
      </c>
      <c r="O522" s="130" t="s">
        <v>2602</v>
      </c>
      <c r="P522" s="175"/>
      <c r="Q522" s="175" t="s">
        <v>3891</v>
      </c>
      <c r="R522" s="175"/>
      <c r="S522" s="175" t="s">
        <v>3894</v>
      </c>
      <c r="T522" s="175"/>
      <c r="U522" s="175">
        <v>210522</v>
      </c>
      <c r="V522" s="177" t="s">
        <v>3820</v>
      </c>
      <c r="W522" s="178"/>
      <c r="X522" s="175"/>
    </row>
    <row r="523" spans="1:24">
      <c r="A523" t="str">
        <f t="shared" si="7"/>
        <v>SR_M_A20_C115_118_19-03[mid] | SR_T_S20_S20_DLMA[A:GV1]</v>
      </c>
      <c r="B523" s="171" t="s">
        <v>614</v>
      </c>
      <c r="C523" s="172" t="s">
        <v>631</v>
      </c>
      <c r="D523" s="173" t="s">
        <v>605</v>
      </c>
      <c r="E523" s="110" t="s">
        <v>662</v>
      </c>
      <c r="F523" s="11" t="s">
        <v>720</v>
      </c>
      <c r="G523" s="11" t="s">
        <v>746</v>
      </c>
      <c r="H523" s="174" t="s">
        <v>275</v>
      </c>
      <c r="I523" s="11" t="s">
        <v>1784</v>
      </c>
      <c r="J523" s="11" t="s">
        <v>3895</v>
      </c>
      <c r="K523" s="130" t="s">
        <v>722</v>
      </c>
      <c r="L523" s="130" t="s">
        <v>786</v>
      </c>
      <c r="M523" s="130" t="s">
        <v>1989</v>
      </c>
      <c r="N523" s="130" t="s">
        <v>977</v>
      </c>
      <c r="O523" s="130" t="s">
        <v>2605</v>
      </c>
      <c r="P523" s="175"/>
      <c r="Q523" s="175" t="s">
        <v>3830</v>
      </c>
      <c r="R523" s="175"/>
      <c r="S523" s="175" t="s">
        <v>3892</v>
      </c>
      <c r="T523" s="175"/>
      <c r="U523" s="175">
        <v>210523</v>
      </c>
      <c r="V523" s="177" t="s">
        <v>3831</v>
      </c>
      <c r="W523" s="178"/>
      <c r="X523" s="175"/>
    </row>
    <row r="524" spans="1:24">
      <c r="A524" t="str">
        <f t="shared" si="7"/>
        <v>SR_M_A20_C115_118_19-03[mid] | SR_T_S20_S20_DLMB[B:GV1]</v>
      </c>
      <c r="B524" s="171" t="s">
        <v>614</v>
      </c>
      <c r="C524" s="172" t="s">
        <v>631</v>
      </c>
      <c r="D524" s="173" t="s">
        <v>605</v>
      </c>
      <c r="E524" s="110" t="s">
        <v>662</v>
      </c>
      <c r="F524" s="11" t="s">
        <v>720</v>
      </c>
      <c r="G524" s="11" t="s">
        <v>746</v>
      </c>
      <c r="H524" s="174" t="s">
        <v>275</v>
      </c>
      <c r="I524" s="11" t="s">
        <v>1784</v>
      </c>
      <c r="J524" s="11" t="s">
        <v>3896</v>
      </c>
      <c r="K524" s="130" t="s">
        <v>722</v>
      </c>
      <c r="L524" s="130" t="s">
        <v>786</v>
      </c>
      <c r="M524" s="130" t="s">
        <v>2030</v>
      </c>
      <c r="N524" s="130" t="s">
        <v>1009</v>
      </c>
      <c r="O524" s="130" t="s">
        <v>2609</v>
      </c>
      <c r="P524" s="175"/>
      <c r="Q524" s="175" t="s">
        <v>3830</v>
      </c>
      <c r="R524" s="175"/>
      <c r="S524" s="175" t="s">
        <v>3894</v>
      </c>
      <c r="T524" s="175"/>
      <c r="U524" s="175">
        <v>210524</v>
      </c>
      <c r="V524" s="177" t="s">
        <v>3831</v>
      </c>
      <c r="W524" s="178"/>
      <c r="X524" s="175"/>
    </row>
    <row r="525" spans="1:24">
      <c r="A525" t="str">
        <f t="shared" si="7"/>
        <v>SR_M_A20_C115_118_19-02[mid] | SR_T_S20_S20_FODO[A:VC15]</v>
      </c>
      <c r="B525" s="171" t="s">
        <v>614</v>
      </c>
      <c r="C525" s="172" t="s">
        <v>634</v>
      </c>
      <c r="D525" s="173" t="s">
        <v>605</v>
      </c>
      <c r="E525" s="110" t="s">
        <v>2454</v>
      </c>
      <c r="F525" s="11" t="s">
        <v>720</v>
      </c>
      <c r="G525" s="11" t="s">
        <v>746</v>
      </c>
      <c r="H525" s="174" t="s">
        <v>274</v>
      </c>
      <c r="I525" s="11" t="s">
        <v>1784</v>
      </c>
      <c r="J525" s="11" t="s">
        <v>3897</v>
      </c>
      <c r="K525" s="130" t="s">
        <v>722</v>
      </c>
      <c r="L525" s="130" t="s">
        <v>786</v>
      </c>
      <c r="M525" s="130" t="s">
        <v>830</v>
      </c>
      <c r="N525" s="130" t="s">
        <v>2163</v>
      </c>
      <c r="O525" s="130" t="s">
        <v>3898</v>
      </c>
      <c r="P525" s="175"/>
      <c r="Q525" s="180" t="s">
        <v>3899</v>
      </c>
      <c r="R525" s="180"/>
      <c r="S525" s="193" t="s">
        <v>3900</v>
      </c>
      <c r="T525" s="175"/>
      <c r="U525" s="175">
        <v>210525</v>
      </c>
      <c r="V525" s="177" t="s">
        <v>3812</v>
      </c>
      <c r="W525" s="178"/>
      <c r="X525" s="175"/>
    </row>
    <row r="526" spans="1:24">
      <c r="A526" t="str">
        <f t="shared" si="7"/>
        <v>SR_M_A20_C115_118_19-02[mid] | SR_T_S20_S20_FODO[A:VC15]</v>
      </c>
      <c r="B526" s="171" t="s">
        <v>614</v>
      </c>
      <c r="C526" s="172" t="s">
        <v>631</v>
      </c>
      <c r="D526" s="173" t="s">
        <v>605</v>
      </c>
      <c r="E526" s="110" t="s">
        <v>662</v>
      </c>
      <c r="F526" s="11" t="s">
        <v>720</v>
      </c>
      <c r="G526" s="11" t="s">
        <v>746</v>
      </c>
      <c r="H526" s="174" t="s">
        <v>274</v>
      </c>
      <c r="I526" s="11" t="s">
        <v>1784</v>
      </c>
      <c r="J526" s="11" t="s">
        <v>3901</v>
      </c>
      <c r="K526" s="130" t="s">
        <v>722</v>
      </c>
      <c r="L526" s="130" t="s">
        <v>786</v>
      </c>
      <c r="M526" s="130" t="s">
        <v>830</v>
      </c>
      <c r="N526" s="130" t="s">
        <v>2163</v>
      </c>
      <c r="O526" s="130" t="s">
        <v>3902</v>
      </c>
      <c r="P526" s="175"/>
      <c r="Q526" s="175" t="s">
        <v>3838</v>
      </c>
      <c r="R526" s="175"/>
      <c r="S526" s="193" t="s">
        <v>3903</v>
      </c>
      <c r="T526" s="175"/>
      <c r="U526" s="175">
        <v>210526</v>
      </c>
      <c r="V526" s="177" t="s">
        <v>3812</v>
      </c>
      <c r="W526" s="178"/>
      <c r="X526" s="175"/>
    </row>
    <row r="527" spans="1:24" ht="31.2">
      <c r="A527" t="str">
        <f t="shared" si="7"/>
        <v>SR_M_A20_C115_118_19-02[mid] | SR_T_S20_S20_FODO[A:VC15]</v>
      </c>
      <c r="B527" s="171" t="s">
        <v>614</v>
      </c>
      <c r="C527" s="172" t="s">
        <v>631</v>
      </c>
      <c r="D527" s="173" t="s">
        <v>605</v>
      </c>
      <c r="E527" s="181" t="s">
        <v>662</v>
      </c>
      <c r="F527" s="11" t="s">
        <v>720</v>
      </c>
      <c r="G527" s="11" t="s">
        <v>746</v>
      </c>
      <c r="H527" s="174" t="s">
        <v>274</v>
      </c>
      <c r="I527" s="11" t="s">
        <v>1784</v>
      </c>
      <c r="J527" s="191" t="s">
        <v>3904</v>
      </c>
      <c r="K527" s="130" t="s">
        <v>722</v>
      </c>
      <c r="L527" s="130" t="s">
        <v>786</v>
      </c>
      <c r="M527" s="130" t="s">
        <v>830</v>
      </c>
      <c r="N527" s="130" t="s">
        <v>2163</v>
      </c>
      <c r="O527" s="192" t="s">
        <v>3905</v>
      </c>
      <c r="P527" s="175"/>
      <c r="Q527" s="175" t="s">
        <v>3838</v>
      </c>
      <c r="R527" s="175"/>
      <c r="S527" s="175" t="s">
        <v>3906</v>
      </c>
      <c r="T527" s="175"/>
      <c r="U527" s="175">
        <v>210527</v>
      </c>
      <c r="V527" s="177" t="s">
        <v>3812</v>
      </c>
      <c r="W527" s="178"/>
      <c r="X527" s="175"/>
    </row>
    <row r="528" spans="1:24">
      <c r="A528" t="str">
        <f t="shared" si="7"/>
        <v>SR_M_A20_C115_118_19-02[mid] | SR_T_S20_S20_FODO[A:VC15]</v>
      </c>
      <c r="B528" s="171" t="s">
        <v>614</v>
      </c>
      <c r="C528" s="172" t="s">
        <v>631</v>
      </c>
      <c r="D528" s="173" t="s">
        <v>605</v>
      </c>
      <c r="E528" s="110" t="s">
        <v>652</v>
      </c>
      <c r="F528" s="11" t="s">
        <v>720</v>
      </c>
      <c r="G528" s="11" t="s">
        <v>746</v>
      </c>
      <c r="H528" s="174" t="s">
        <v>274</v>
      </c>
      <c r="I528" s="11" t="s">
        <v>1784</v>
      </c>
      <c r="J528" s="11" t="s">
        <v>3907</v>
      </c>
      <c r="K528" s="130" t="s">
        <v>722</v>
      </c>
      <c r="L528" s="130" t="s">
        <v>786</v>
      </c>
      <c r="M528" s="130" t="s">
        <v>830</v>
      </c>
      <c r="N528" s="130" t="s">
        <v>2163</v>
      </c>
      <c r="O528" s="130" t="s">
        <v>3908</v>
      </c>
      <c r="P528" s="175"/>
      <c r="Q528" s="175" t="s">
        <v>3845</v>
      </c>
      <c r="R528" s="175"/>
      <c r="S528" s="175" t="s">
        <v>3909</v>
      </c>
      <c r="T528" s="175"/>
      <c r="U528" s="175">
        <v>210528</v>
      </c>
      <c r="V528" s="177" t="s">
        <v>3812</v>
      </c>
      <c r="W528" s="178"/>
      <c r="X528" s="175"/>
    </row>
    <row r="529" spans="1:24">
      <c r="A529" t="str">
        <f t="shared" si="7"/>
        <v>SR_M_A20_C115_118_19-02[mid] | SR_T_S20_S20_FODO[A:VC15]</v>
      </c>
      <c r="B529" s="171" t="s">
        <v>614</v>
      </c>
      <c r="C529" s="172" t="s">
        <v>634</v>
      </c>
      <c r="D529" s="173" t="s">
        <v>605</v>
      </c>
      <c r="E529" s="110" t="s">
        <v>655</v>
      </c>
      <c r="F529" s="11" t="s">
        <v>720</v>
      </c>
      <c r="G529" s="11" t="s">
        <v>746</v>
      </c>
      <c r="H529" s="174" t="s">
        <v>274</v>
      </c>
      <c r="I529" s="11" t="s">
        <v>1784</v>
      </c>
      <c r="J529" s="11" t="s">
        <v>3910</v>
      </c>
      <c r="K529" s="130" t="s">
        <v>722</v>
      </c>
      <c r="L529" s="130" t="s">
        <v>786</v>
      </c>
      <c r="M529" s="130" t="s">
        <v>830</v>
      </c>
      <c r="N529" s="130" t="s">
        <v>2163</v>
      </c>
      <c r="O529" s="130" t="s">
        <v>3911</v>
      </c>
      <c r="P529" s="175"/>
      <c r="Q529" s="175" t="s">
        <v>3845</v>
      </c>
      <c r="R529" s="175"/>
      <c r="S529" s="175" t="s">
        <v>3912</v>
      </c>
      <c r="T529" s="175"/>
      <c r="U529" s="175">
        <v>210529</v>
      </c>
      <c r="V529" s="177" t="s">
        <v>3812</v>
      </c>
      <c r="W529" s="178"/>
      <c r="X529" s="175"/>
    </row>
    <row r="530" spans="1:24">
      <c r="A530" t="str">
        <f t="shared" si="7"/>
        <v>SR_M_A20_C115_118_19-02[mid] | SR_T_S20_S20_FODO[A:VC15]</v>
      </c>
      <c r="B530" s="171" t="s">
        <v>614</v>
      </c>
      <c r="C530" s="172" t="s">
        <v>631</v>
      </c>
      <c r="D530" s="173" t="s">
        <v>605</v>
      </c>
      <c r="E530" s="110" t="s">
        <v>652</v>
      </c>
      <c r="F530" s="11" t="s">
        <v>720</v>
      </c>
      <c r="G530" s="11" t="s">
        <v>746</v>
      </c>
      <c r="H530" s="174" t="s">
        <v>274</v>
      </c>
      <c r="I530" s="11" t="s">
        <v>1784</v>
      </c>
      <c r="J530" s="190" t="s">
        <v>3913</v>
      </c>
      <c r="K530" s="130" t="s">
        <v>722</v>
      </c>
      <c r="L530" s="130" t="s">
        <v>786</v>
      </c>
      <c r="M530" s="130" t="s">
        <v>830</v>
      </c>
      <c r="N530" s="130" t="s">
        <v>2163</v>
      </c>
      <c r="O530" s="194" t="s">
        <v>3914</v>
      </c>
      <c r="P530" s="175"/>
      <c r="Q530" s="175" t="s">
        <v>3845</v>
      </c>
      <c r="R530" s="175"/>
      <c r="S530" s="180" t="s">
        <v>3915</v>
      </c>
      <c r="T530" s="175"/>
      <c r="U530" s="175">
        <v>210530</v>
      </c>
      <c r="V530" s="177" t="s">
        <v>3812</v>
      </c>
      <c r="W530" s="178"/>
      <c r="X530" s="175"/>
    </row>
    <row r="531" spans="1:24">
      <c r="A531" t="str">
        <f t="shared" si="7"/>
        <v>SR_M_A20_C115_118_19-02[mid] | SR_T_S20_S20_FODO[A:VC15]</v>
      </c>
      <c r="B531" s="171" t="s">
        <v>614</v>
      </c>
      <c r="C531" s="172" t="s">
        <v>634</v>
      </c>
      <c r="D531" s="173" t="s">
        <v>605</v>
      </c>
      <c r="E531" s="110" t="s">
        <v>655</v>
      </c>
      <c r="F531" s="11" t="s">
        <v>720</v>
      </c>
      <c r="G531" s="11" t="s">
        <v>746</v>
      </c>
      <c r="H531" s="174" t="s">
        <v>274</v>
      </c>
      <c r="I531" s="11" t="s">
        <v>1784</v>
      </c>
      <c r="J531" s="190" t="s">
        <v>3916</v>
      </c>
      <c r="K531" s="130" t="s">
        <v>722</v>
      </c>
      <c r="L531" s="130" t="s">
        <v>786</v>
      </c>
      <c r="M531" s="130" t="s">
        <v>830</v>
      </c>
      <c r="N531" s="130" t="s">
        <v>2163</v>
      </c>
      <c r="O531" s="194" t="s">
        <v>3917</v>
      </c>
      <c r="P531" s="175"/>
      <c r="Q531" s="175" t="s">
        <v>3845</v>
      </c>
      <c r="R531" s="175"/>
      <c r="S531" s="180" t="s">
        <v>3918</v>
      </c>
      <c r="T531" s="175"/>
      <c r="U531" s="175">
        <v>210531</v>
      </c>
      <c r="V531" s="177" t="s">
        <v>3812</v>
      </c>
      <c r="W531" s="178"/>
      <c r="X531" s="175"/>
    </row>
    <row r="532" spans="1:24">
      <c r="A532" t="str">
        <f t="shared" si="7"/>
        <v>SR_M_A20_C115_118_19-02[mid] | SR_U_U19_C112_115_19-20-ROUGH_PUMP[mid]</v>
      </c>
      <c r="B532" s="171" t="s">
        <v>614</v>
      </c>
      <c r="C532" s="172" t="s">
        <v>634</v>
      </c>
      <c r="D532" s="173" t="s">
        <v>605</v>
      </c>
      <c r="E532" s="110" t="s">
        <v>2477</v>
      </c>
      <c r="F532" s="11" t="s">
        <v>720</v>
      </c>
      <c r="G532" s="11" t="s">
        <v>746</v>
      </c>
      <c r="H532" s="174" t="s">
        <v>274</v>
      </c>
      <c r="I532" s="11" t="s">
        <v>1784</v>
      </c>
      <c r="J532" s="190" t="s">
        <v>2832</v>
      </c>
      <c r="K532" s="188" t="s">
        <v>1854</v>
      </c>
      <c r="L532" s="188" t="s">
        <v>1877</v>
      </c>
      <c r="M532" s="188" t="s">
        <v>2466</v>
      </c>
      <c r="N532" s="188" t="s">
        <v>1784</v>
      </c>
      <c r="O532" s="195" t="s">
        <v>3919</v>
      </c>
      <c r="P532" s="175"/>
      <c r="Q532" s="175" t="s">
        <v>3838</v>
      </c>
      <c r="R532" s="175"/>
      <c r="S532" s="175" t="s">
        <v>3920</v>
      </c>
      <c r="T532" s="175"/>
      <c r="U532" s="175">
        <v>210532</v>
      </c>
      <c r="V532" s="177" t="s">
        <v>3812</v>
      </c>
      <c r="W532" s="178"/>
      <c r="X532" s="175"/>
    </row>
    <row r="533" spans="1:24">
      <c r="A533" t="str">
        <f t="shared" ref="A533:A596" si="8">CONCATENATE(F533,G533,H533,"[",I533,"] | ",K533,L533,M533,"[",N533,"]")</f>
        <v>[] | []</v>
      </c>
      <c r="B533" s="171"/>
      <c r="C533" s="172"/>
      <c r="D533" s="173"/>
      <c r="E533" s="110"/>
      <c r="F533" s="11"/>
      <c r="G533" s="11"/>
      <c r="H533" s="11"/>
      <c r="I533" s="11"/>
      <c r="J533" s="11"/>
      <c r="K533" s="130"/>
      <c r="L533" s="130"/>
      <c r="M533" s="130"/>
      <c r="N533" s="130"/>
      <c r="O533" s="130"/>
      <c r="P533" s="175"/>
      <c r="Q533" s="175"/>
      <c r="R533" s="175"/>
      <c r="S533" s="175"/>
      <c r="T533" s="175"/>
      <c r="U533" s="175">
        <v>210533</v>
      </c>
      <c r="V533" s="177"/>
      <c r="W533" s="178"/>
      <c r="X533" s="175"/>
    </row>
    <row r="534" spans="1:24">
      <c r="A534" t="str">
        <f t="shared" si="8"/>
        <v>SR_M_A22_C121_124_21-02[mid] | SR_T_S21_S21_DLMA[A:VC3]</v>
      </c>
      <c r="B534" s="171" t="s">
        <v>614</v>
      </c>
      <c r="C534" s="172" t="s">
        <v>634</v>
      </c>
      <c r="D534" s="173" t="s">
        <v>605</v>
      </c>
      <c r="E534" s="110" t="s">
        <v>659</v>
      </c>
      <c r="F534" s="11" t="s">
        <v>720</v>
      </c>
      <c r="G534" s="11" t="s">
        <v>748</v>
      </c>
      <c r="H534" s="174" t="s">
        <v>302</v>
      </c>
      <c r="I534" s="11" t="s">
        <v>1784</v>
      </c>
      <c r="J534" s="11" t="s">
        <v>3921</v>
      </c>
      <c r="K534" s="130" t="s">
        <v>722</v>
      </c>
      <c r="L534" s="130" t="s">
        <v>787</v>
      </c>
      <c r="M534" s="130" t="s">
        <v>1990</v>
      </c>
      <c r="N534" s="130" t="s">
        <v>986</v>
      </c>
      <c r="O534" s="130" t="s">
        <v>2543</v>
      </c>
      <c r="P534" s="175"/>
      <c r="Q534" s="175" t="s">
        <v>3922</v>
      </c>
      <c r="R534" s="175"/>
      <c r="S534" s="175" t="s">
        <v>3923</v>
      </c>
      <c r="T534" s="175"/>
      <c r="U534" s="175">
        <v>210534</v>
      </c>
      <c r="V534" s="177" t="s">
        <v>3924</v>
      </c>
      <c r="W534" s="178"/>
      <c r="X534" s="175"/>
    </row>
    <row r="535" spans="1:24">
      <c r="A535" t="str">
        <f t="shared" si="8"/>
        <v>SR_M_A22_C121_124_21-02[mid] | SR_T_S21_S21_DLMA[A:VC6]</v>
      </c>
      <c r="B535" s="171" t="s">
        <v>614</v>
      </c>
      <c r="C535" s="172" t="s">
        <v>634</v>
      </c>
      <c r="D535" s="173" t="s">
        <v>605</v>
      </c>
      <c r="E535" s="110" t="s">
        <v>659</v>
      </c>
      <c r="F535" s="11" t="s">
        <v>720</v>
      </c>
      <c r="G535" s="11" t="s">
        <v>748</v>
      </c>
      <c r="H535" s="174" t="s">
        <v>302</v>
      </c>
      <c r="I535" s="11" t="s">
        <v>1784</v>
      </c>
      <c r="J535" s="11" t="s">
        <v>3925</v>
      </c>
      <c r="K535" s="130" t="s">
        <v>722</v>
      </c>
      <c r="L535" s="130" t="s">
        <v>787</v>
      </c>
      <c r="M535" s="130" t="s">
        <v>1990</v>
      </c>
      <c r="N535" s="130" t="s">
        <v>993</v>
      </c>
      <c r="O535" s="130" t="s">
        <v>2548</v>
      </c>
      <c r="P535" s="175"/>
      <c r="Q535" s="175" t="s">
        <v>3922</v>
      </c>
      <c r="R535" s="175"/>
      <c r="S535" s="175" t="s">
        <v>3926</v>
      </c>
      <c r="T535" s="175"/>
      <c r="U535" s="175">
        <v>210535</v>
      </c>
      <c r="V535" s="177" t="s">
        <v>3924</v>
      </c>
      <c r="W535" s="178"/>
      <c r="X535" s="175"/>
    </row>
    <row r="536" spans="1:24">
      <c r="A536" t="str">
        <f t="shared" si="8"/>
        <v>SR_M_A22_C121_124_21-02[mid] | SR_T_S21_S21_DLMA[A:VC8]</v>
      </c>
      <c r="B536" s="171" t="s">
        <v>614</v>
      </c>
      <c r="C536" s="172" t="s">
        <v>634</v>
      </c>
      <c r="D536" s="173" t="s">
        <v>605</v>
      </c>
      <c r="E536" s="110" t="s">
        <v>659</v>
      </c>
      <c r="F536" s="11" t="s">
        <v>720</v>
      </c>
      <c r="G536" s="11" t="s">
        <v>748</v>
      </c>
      <c r="H536" s="174" t="s">
        <v>302</v>
      </c>
      <c r="I536" s="11" t="s">
        <v>1784</v>
      </c>
      <c r="J536" s="11" t="s">
        <v>3927</v>
      </c>
      <c r="K536" s="130" t="s">
        <v>722</v>
      </c>
      <c r="L536" s="130" t="s">
        <v>787</v>
      </c>
      <c r="M536" s="130" t="s">
        <v>1990</v>
      </c>
      <c r="N536" s="130" t="s">
        <v>999</v>
      </c>
      <c r="O536" s="130" t="s">
        <v>2551</v>
      </c>
      <c r="P536" s="175"/>
      <c r="Q536" s="175" t="s">
        <v>3922</v>
      </c>
      <c r="R536" s="175"/>
      <c r="S536" s="175" t="s">
        <v>3928</v>
      </c>
      <c r="T536" s="175"/>
      <c r="U536" s="175">
        <v>210536</v>
      </c>
      <c r="V536" s="177" t="s">
        <v>3924</v>
      </c>
      <c r="W536" s="178"/>
      <c r="X536" s="175"/>
    </row>
    <row r="537" spans="1:24">
      <c r="A537" t="str">
        <f t="shared" si="8"/>
        <v>SR_M_A22_C121_124_21-02[mid] | SR_T_S21_S21_QMQA[A:VC12]</v>
      </c>
      <c r="B537" s="171" t="s">
        <v>614</v>
      </c>
      <c r="C537" s="172" t="s">
        <v>634</v>
      </c>
      <c r="D537" s="173" t="s">
        <v>605</v>
      </c>
      <c r="E537" s="110" t="s">
        <v>659</v>
      </c>
      <c r="F537" s="11" t="s">
        <v>720</v>
      </c>
      <c r="G537" s="11" t="s">
        <v>748</v>
      </c>
      <c r="H537" s="174" t="s">
        <v>302</v>
      </c>
      <c r="I537" s="11" t="s">
        <v>1784</v>
      </c>
      <c r="J537" s="11" t="s">
        <v>3929</v>
      </c>
      <c r="K537" s="130" t="s">
        <v>722</v>
      </c>
      <c r="L537" s="130" t="s">
        <v>787</v>
      </c>
      <c r="M537" s="130" t="s">
        <v>2113</v>
      </c>
      <c r="N537" s="130" t="s">
        <v>2159</v>
      </c>
      <c r="O537" s="130" t="s">
        <v>2554</v>
      </c>
      <c r="P537" s="175"/>
      <c r="Q537" s="175" t="s">
        <v>3922</v>
      </c>
      <c r="R537" s="175"/>
      <c r="S537" s="175" t="s">
        <v>3930</v>
      </c>
      <c r="T537" s="175"/>
      <c r="U537" s="175">
        <v>210537</v>
      </c>
      <c r="V537" s="177" t="s">
        <v>3924</v>
      </c>
      <c r="W537" s="178"/>
      <c r="X537" s="175"/>
    </row>
    <row r="538" spans="1:24">
      <c r="A538" t="str">
        <f t="shared" si="8"/>
        <v>SR_M_A22_C121_124_21-02[mid] | SR_T_S21_S21_FODO[A:VC15]</v>
      </c>
      <c r="B538" s="171" t="s">
        <v>614</v>
      </c>
      <c r="C538" s="172" t="s">
        <v>634</v>
      </c>
      <c r="D538" s="173" t="s">
        <v>605</v>
      </c>
      <c r="E538" s="110" t="s">
        <v>659</v>
      </c>
      <c r="F538" s="11" t="s">
        <v>720</v>
      </c>
      <c r="G538" s="11" t="s">
        <v>748</v>
      </c>
      <c r="H538" s="174" t="s">
        <v>302</v>
      </c>
      <c r="I538" s="11" t="s">
        <v>1784</v>
      </c>
      <c r="J538" s="11" t="s">
        <v>3931</v>
      </c>
      <c r="K538" s="130" t="s">
        <v>722</v>
      </c>
      <c r="L538" s="130" t="s">
        <v>787</v>
      </c>
      <c r="M538" s="130" t="s">
        <v>831</v>
      </c>
      <c r="N538" s="130" t="s">
        <v>2163</v>
      </c>
      <c r="O538" s="130" t="s">
        <v>2557</v>
      </c>
      <c r="P538" s="175"/>
      <c r="Q538" s="175" t="s">
        <v>3932</v>
      </c>
      <c r="R538" s="175"/>
      <c r="S538" s="175" t="s">
        <v>3933</v>
      </c>
      <c r="T538" s="175"/>
      <c r="U538" s="175">
        <v>210538</v>
      </c>
      <c r="V538" s="177" t="s">
        <v>3924</v>
      </c>
      <c r="W538" s="178"/>
      <c r="X538" s="175"/>
    </row>
    <row r="539" spans="1:24">
      <c r="A539" t="str">
        <f t="shared" si="8"/>
        <v>SR_M_A22_C121_124_21-02[mid] | SR_T_S21_S21_QMQB[B:VC9]</v>
      </c>
      <c r="B539" s="171" t="s">
        <v>614</v>
      </c>
      <c r="C539" s="172" t="s">
        <v>634</v>
      </c>
      <c r="D539" s="173" t="s">
        <v>605</v>
      </c>
      <c r="E539" s="110" t="s">
        <v>659</v>
      </c>
      <c r="F539" s="11" t="s">
        <v>720</v>
      </c>
      <c r="G539" s="11" t="s">
        <v>748</v>
      </c>
      <c r="H539" s="174" t="s">
        <v>302</v>
      </c>
      <c r="I539" s="11" t="s">
        <v>1784</v>
      </c>
      <c r="J539" s="11" t="s">
        <v>3934</v>
      </c>
      <c r="K539" s="130" t="s">
        <v>722</v>
      </c>
      <c r="L539" s="130" t="s">
        <v>787</v>
      </c>
      <c r="M539" s="130" t="s">
        <v>2072</v>
      </c>
      <c r="N539" s="130" t="s">
        <v>1031</v>
      </c>
      <c r="O539" s="130" t="s">
        <v>2561</v>
      </c>
      <c r="P539" s="175"/>
      <c r="Q539" s="175" t="s">
        <v>3932</v>
      </c>
      <c r="R539" s="175"/>
      <c r="S539" s="175" t="s">
        <v>3935</v>
      </c>
      <c r="T539" s="175"/>
      <c r="U539" s="175">
        <v>210539</v>
      </c>
      <c r="V539" s="177" t="s">
        <v>3924</v>
      </c>
      <c r="W539" s="178"/>
      <c r="X539" s="175"/>
    </row>
    <row r="540" spans="1:24">
      <c r="A540" t="str">
        <f t="shared" si="8"/>
        <v>SR_M_A22_C121_124_21-02[mid] | SR_T_S21_S21_DLMB[B:VC6]</v>
      </c>
      <c r="B540" s="171" t="s">
        <v>614</v>
      </c>
      <c r="C540" s="172" t="s">
        <v>634</v>
      </c>
      <c r="D540" s="173" t="s">
        <v>605</v>
      </c>
      <c r="E540" s="110" t="s">
        <v>659</v>
      </c>
      <c r="F540" s="11" t="s">
        <v>720</v>
      </c>
      <c r="G540" s="11" t="s">
        <v>748</v>
      </c>
      <c r="H540" s="174" t="s">
        <v>302</v>
      </c>
      <c r="I540" s="11" t="s">
        <v>1784</v>
      </c>
      <c r="J540" s="11" t="s">
        <v>3936</v>
      </c>
      <c r="K540" s="130" t="s">
        <v>722</v>
      </c>
      <c r="L540" s="130" t="s">
        <v>787</v>
      </c>
      <c r="M540" s="130" t="s">
        <v>2031</v>
      </c>
      <c r="N540" s="130" t="s">
        <v>1024</v>
      </c>
      <c r="O540" s="130" t="s">
        <v>2564</v>
      </c>
      <c r="P540" s="175"/>
      <c r="Q540" s="175" t="s">
        <v>3932</v>
      </c>
      <c r="R540" s="175"/>
      <c r="S540" s="175" t="s">
        <v>3937</v>
      </c>
      <c r="T540" s="175"/>
      <c r="U540" s="175">
        <v>210540</v>
      </c>
      <c r="V540" s="177" t="s">
        <v>3924</v>
      </c>
      <c r="W540" s="178"/>
      <c r="X540" s="175"/>
    </row>
    <row r="541" spans="1:24">
      <c r="A541" t="str">
        <f t="shared" si="8"/>
        <v>SR_M_A22_C121_124_21-02[mid] | SR_T_S21_S21_DLMB[B:VC5]</v>
      </c>
      <c r="B541" s="171" t="s">
        <v>614</v>
      </c>
      <c r="C541" s="172" t="s">
        <v>634</v>
      </c>
      <c r="D541" s="173" t="s">
        <v>605</v>
      </c>
      <c r="E541" s="110" t="s">
        <v>659</v>
      </c>
      <c r="F541" s="11" t="s">
        <v>720</v>
      </c>
      <c r="G541" s="11" t="s">
        <v>748</v>
      </c>
      <c r="H541" s="174" t="s">
        <v>302</v>
      </c>
      <c r="I541" s="11" t="s">
        <v>1784</v>
      </c>
      <c r="J541" s="11" t="s">
        <v>3938</v>
      </c>
      <c r="K541" s="130" t="s">
        <v>722</v>
      </c>
      <c r="L541" s="130" t="s">
        <v>787</v>
      </c>
      <c r="M541" s="130" t="s">
        <v>2031</v>
      </c>
      <c r="N541" s="130" t="s">
        <v>1022</v>
      </c>
      <c r="O541" s="130" t="s">
        <v>2567</v>
      </c>
      <c r="P541" s="175"/>
      <c r="Q541" s="175" t="s">
        <v>3932</v>
      </c>
      <c r="R541" s="175"/>
      <c r="S541" s="175" t="s">
        <v>3939</v>
      </c>
      <c r="T541" s="175"/>
      <c r="U541" s="175">
        <v>210541</v>
      </c>
      <c r="V541" s="177" t="s">
        <v>3924</v>
      </c>
      <c r="W541" s="178"/>
      <c r="X541" s="175"/>
    </row>
    <row r="542" spans="1:24">
      <c r="A542" t="str">
        <f t="shared" si="8"/>
        <v>SR_M_A22_C121_124_21-02[mid] | SR_T_S21_S21_DLMB[B:VC3]</v>
      </c>
      <c r="B542" s="171" t="s">
        <v>614</v>
      </c>
      <c r="C542" s="172" t="s">
        <v>634</v>
      </c>
      <c r="D542" s="173" t="s">
        <v>605</v>
      </c>
      <c r="E542" s="110" t="s">
        <v>659</v>
      </c>
      <c r="F542" s="11" t="s">
        <v>720</v>
      </c>
      <c r="G542" s="11" t="s">
        <v>748</v>
      </c>
      <c r="H542" s="174" t="s">
        <v>302</v>
      </c>
      <c r="I542" s="11" t="s">
        <v>1784</v>
      </c>
      <c r="J542" s="11" t="s">
        <v>3940</v>
      </c>
      <c r="K542" s="130" t="s">
        <v>722</v>
      </c>
      <c r="L542" s="130" t="s">
        <v>787</v>
      </c>
      <c r="M542" s="130" t="s">
        <v>2031</v>
      </c>
      <c r="N542" s="130" t="s">
        <v>1016</v>
      </c>
      <c r="O542" s="130" t="s">
        <v>2570</v>
      </c>
      <c r="P542" s="175"/>
      <c r="Q542" s="175" t="s">
        <v>3941</v>
      </c>
      <c r="R542" s="175"/>
      <c r="S542" s="175" t="s">
        <v>3942</v>
      </c>
      <c r="T542" s="175"/>
      <c r="U542" s="175">
        <v>210542</v>
      </c>
      <c r="V542" s="177" t="s">
        <v>3924</v>
      </c>
      <c r="W542" s="178"/>
      <c r="X542" s="175"/>
    </row>
    <row r="543" spans="1:24">
      <c r="A543" t="str">
        <f t="shared" si="8"/>
        <v>SR_M_A22_C121_124_21-02[mid] | SR_T_S21_S21_ID[DS:IDVC]</v>
      </c>
      <c r="B543" s="171" t="s">
        <v>614</v>
      </c>
      <c r="C543" s="172" t="s">
        <v>634</v>
      </c>
      <c r="D543" s="173" t="s">
        <v>605</v>
      </c>
      <c r="E543" s="110" t="s">
        <v>659</v>
      </c>
      <c r="F543" s="11" t="s">
        <v>720</v>
      </c>
      <c r="G543" s="11" t="s">
        <v>748</v>
      </c>
      <c r="H543" s="174" t="s">
        <v>302</v>
      </c>
      <c r="I543" s="11" t="s">
        <v>1784</v>
      </c>
      <c r="J543" s="11" t="s">
        <v>3943</v>
      </c>
      <c r="K543" s="130" t="s">
        <v>722</v>
      </c>
      <c r="L543" s="130" t="s">
        <v>787</v>
      </c>
      <c r="M543" s="130" t="s">
        <v>866</v>
      </c>
      <c r="N543" s="130" t="s">
        <v>2224</v>
      </c>
      <c r="O543" s="130" t="s">
        <v>2574</v>
      </c>
      <c r="P543" s="175"/>
      <c r="Q543" s="175" t="s">
        <v>3944</v>
      </c>
      <c r="R543" s="175"/>
      <c r="S543" s="175" t="s">
        <v>3945</v>
      </c>
      <c r="T543" s="175"/>
      <c r="U543" s="175">
        <v>210543</v>
      </c>
      <c r="V543" s="177" t="s">
        <v>3924</v>
      </c>
      <c r="W543" s="178"/>
      <c r="X543" s="175"/>
    </row>
    <row r="544" spans="1:24">
      <c r="A544" t="str">
        <f t="shared" si="8"/>
        <v>SR_M_A22_C121_124_21-02[mid] | SR_T_S21_S21_QMQB[B:VC9]</v>
      </c>
      <c r="B544" s="171" t="s">
        <v>614</v>
      </c>
      <c r="C544" s="172" t="s">
        <v>631</v>
      </c>
      <c r="D544" s="173" t="s">
        <v>605</v>
      </c>
      <c r="E544" s="110" t="s">
        <v>652</v>
      </c>
      <c r="F544" s="11" t="s">
        <v>720</v>
      </c>
      <c r="G544" s="11" t="s">
        <v>748</v>
      </c>
      <c r="H544" s="174" t="s">
        <v>302</v>
      </c>
      <c r="I544" s="11" t="s">
        <v>1784</v>
      </c>
      <c r="J544" s="11" t="s">
        <v>3946</v>
      </c>
      <c r="K544" s="130" t="s">
        <v>722</v>
      </c>
      <c r="L544" s="130" t="s">
        <v>787</v>
      </c>
      <c r="M544" s="130" t="s">
        <v>2072</v>
      </c>
      <c r="N544" s="130" t="s">
        <v>1031</v>
      </c>
      <c r="O544" s="130" t="s">
        <v>3947</v>
      </c>
      <c r="P544" s="175"/>
      <c r="Q544" s="175" t="s">
        <v>3948</v>
      </c>
      <c r="R544" s="175"/>
      <c r="S544" s="175" t="s">
        <v>3949</v>
      </c>
      <c r="T544" s="175"/>
      <c r="U544" s="175">
        <v>210544</v>
      </c>
      <c r="V544" s="177" t="s">
        <v>3950</v>
      </c>
      <c r="W544" s="178"/>
      <c r="X544" s="175"/>
    </row>
    <row r="545" spans="1:24">
      <c r="A545" t="str">
        <f t="shared" si="8"/>
        <v>SR_M_A22_C121_124_21-02[mid] | SR_T_S21_S21_QMQB[B:VC9]</v>
      </c>
      <c r="B545" s="171" t="s">
        <v>614</v>
      </c>
      <c r="C545" s="172" t="s">
        <v>634</v>
      </c>
      <c r="D545" s="173" t="s">
        <v>605</v>
      </c>
      <c r="E545" s="110" t="s">
        <v>655</v>
      </c>
      <c r="F545" s="11" t="s">
        <v>720</v>
      </c>
      <c r="G545" s="11" t="s">
        <v>748</v>
      </c>
      <c r="H545" s="174" t="s">
        <v>302</v>
      </c>
      <c r="I545" s="11" t="s">
        <v>1784</v>
      </c>
      <c r="J545" s="11" t="s">
        <v>3951</v>
      </c>
      <c r="K545" s="130" t="s">
        <v>722</v>
      </c>
      <c r="L545" s="130" t="s">
        <v>787</v>
      </c>
      <c r="M545" s="130" t="s">
        <v>2072</v>
      </c>
      <c r="N545" s="130" t="s">
        <v>1031</v>
      </c>
      <c r="O545" s="130" t="s">
        <v>3952</v>
      </c>
      <c r="P545" s="175"/>
      <c r="Q545" s="175" t="s">
        <v>3948</v>
      </c>
      <c r="R545" s="175"/>
      <c r="S545" s="175" t="s">
        <v>3953</v>
      </c>
      <c r="T545" s="175"/>
      <c r="U545" s="175">
        <v>210545</v>
      </c>
      <c r="V545" s="177" t="s">
        <v>3950</v>
      </c>
      <c r="W545" s="178"/>
      <c r="X545" s="175"/>
    </row>
    <row r="546" spans="1:24">
      <c r="A546" t="str">
        <f t="shared" si="8"/>
        <v>SR_M_A22_C121_124_22-02[mid] | SR_T_S21_S21_ID[DS:IDVC]</v>
      </c>
      <c r="B546" s="171" t="s">
        <v>614</v>
      </c>
      <c r="C546" s="172" t="s">
        <v>631</v>
      </c>
      <c r="D546" s="173" t="s">
        <v>605</v>
      </c>
      <c r="E546" s="110" t="s">
        <v>652</v>
      </c>
      <c r="F546" s="11" t="s">
        <v>720</v>
      </c>
      <c r="G546" s="11" t="s">
        <v>748</v>
      </c>
      <c r="H546" s="174" t="s">
        <v>314</v>
      </c>
      <c r="I546" s="11" t="s">
        <v>1784</v>
      </c>
      <c r="J546" s="11" t="s">
        <v>3954</v>
      </c>
      <c r="K546" s="130" t="s">
        <v>722</v>
      </c>
      <c r="L546" s="130" t="s">
        <v>787</v>
      </c>
      <c r="M546" s="130" t="s">
        <v>866</v>
      </c>
      <c r="N546" s="130" t="s">
        <v>2224</v>
      </c>
      <c r="O546" s="130" t="s">
        <v>3955</v>
      </c>
      <c r="P546" s="175"/>
      <c r="Q546" s="175" t="s">
        <v>3956</v>
      </c>
      <c r="R546" s="175"/>
      <c r="S546" s="175" t="s">
        <v>3957</v>
      </c>
      <c r="T546" s="175"/>
      <c r="U546" s="175">
        <v>210546</v>
      </c>
      <c r="V546" s="177" t="s">
        <v>3958</v>
      </c>
      <c r="W546" s="178"/>
      <c r="X546" s="175"/>
    </row>
    <row r="547" spans="1:24">
      <c r="A547" t="str">
        <f t="shared" si="8"/>
        <v>SR_M_A22_C121_124_22-02[mid] | SR_T_S21_S21_ID[DS:IDVC]</v>
      </c>
      <c r="B547" s="171" t="s">
        <v>614</v>
      </c>
      <c r="C547" s="172" t="s">
        <v>634</v>
      </c>
      <c r="D547" s="173" t="s">
        <v>605</v>
      </c>
      <c r="E547" s="110" t="s">
        <v>655</v>
      </c>
      <c r="F547" s="11" t="s">
        <v>720</v>
      </c>
      <c r="G547" s="11" t="s">
        <v>748</v>
      </c>
      <c r="H547" s="174" t="s">
        <v>314</v>
      </c>
      <c r="I547" s="11" t="s">
        <v>1784</v>
      </c>
      <c r="J547" s="11" t="s">
        <v>3959</v>
      </c>
      <c r="K547" s="130" t="s">
        <v>722</v>
      </c>
      <c r="L547" s="130" t="s">
        <v>787</v>
      </c>
      <c r="M547" s="130" t="s">
        <v>866</v>
      </c>
      <c r="N547" s="130" t="s">
        <v>2224</v>
      </c>
      <c r="O547" s="130" t="s">
        <v>3960</v>
      </c>
      <c r="P547" s="175"/>
      <c r="Q547" s="175" t="s">
        <v>3956</v>
      </c>
      <c r="R547" s="175"/>
      <c r="S547" s="175" t="s">
        <v>3961</v>
      </c>
      <c r="T547" s="175"/>
      <c r="U547" s="175">
        <v>210547</v>
      </c>
      <c r="V547" s="177" t="s">
        <v>3958</v>
      </c>
      <c r="W547" s="178"/>
      <c r="X547" s="175"/>
    </row>
    <row r="548" spans="1:24">
      <c r="A548" t="str">
        <f t="shared" si="8"/>
        <v>SR_M_A22_C121_124_21-02[mid] | SR_T_S21_S21_DLMA[A:GV1]</v>
      </c>
      <c r="B548" s="171" t="s">
        <v>614</v>
      </c>
      <c r="C548" s="172" t="s">
        <v>631</v>
      </c>
      <c r="D548" s="173" t="s">
        <v>605</v>
      </c>
      <c r="E548" s="110" t="s">
        <v>662</v>
      </c>
      <c r="F548" s="11" t="s">
        <v>720</v>
      </c>
      <c r="G548" s="11" t="s">
        <v>748</v>
      </c>
      <c r="H548" s="174" t="s">
        <v>302</v>
      </c>
      <c r="I548" s="11" t="s">
        <v>1784</v>
      </c>
      <c r="J548" s="11" t="s">
        <v>3962</v>
      </c>
      <c r="K548" s="130" t="s">
        <v>722</v>
      </c>
      <c r="L548" s="130" t="s">
        <v>787</v>
      </c>
      <c r="M548" s="130" t="s">
        <v>1990</v>
      </c>
      <c r="N548" s="130" t="s">
        <v>977</v>
      </c>
      <c r="O548" s="130" t="s">
        <v>2598</v>
      </c>
      <c r="P548" s="175"/>
      <c r="Q548" s="175" t="s">
        <v>3963</v>
      </c>
      <c r="R548" s="175"/>
      <c r="S548" s="175" t="s">
        <v>3964</v>
      </c>
      <c r="T548" s="175"/>
      <c r="U548" s="175">
        <v>210548</v>
      </c>
      <c r="V548" s="177" t="s">
        <v>3950</v>
      </c>
      <c r="W548" s="178"/>
      <c r="X548" s="175"/>
    </row>
    <row r="549" spans="1:24">
      <c r="A549" t="str">
        <f t="shared" si="8"/>
        <v>SR_M_A22_C121_124_21-02[mid] | SR_T_S21_S21_DLMB[B:GV1]</v>
      </c>
      <c r="B549" s="171" t="s">
        <v>614</v>
      </c>
      <c r="C549" s="172" t="s">
        <v>631</v>
      </c>
      <c r="D549" s="173" t="s">
        <v>605</v>
      </c>
      <c r="E549" s="110" t="s">
        <v>662</v>
      </c>
      <c r="F549" s="11" t="s">
        <v>720</v>
      </c>
      <c r="G549" s="11" t="s">
        <v>748</v>
      </c>
      <c r="H549" s="174" t="s">
        <v>302</v>
      </c>
      <c r="I549" s="11" t="s">
        <v>1784</v>
      </c>
      <c r="J549" s="11" t="s">
        <v>3965</v>
      </c>
      <c r="K549" s="130" t="s">
        <v>722</v>
      </c>
      <c r="L549" s="130" t="s">
        <v>787</v>
      </c>
      <c r="M549" s="130" t="s">
        <v>2031</v>
      </c>
      <c r="N549" s="130" t="s">
        <v>1009</v>
      </c>
      <c r="O549" s="130" t="s">
        <v>2602</v>
      </c>
      <c r="P549" s="175"/>
      <c r="Q549" s="175" t="s">
        <v>3963</v>
      </c>
      <c r="R549" s="175"/>
      <c r="S549" s="175" t="s">
        <v>3966</v>
      </c>
      <c r="T549" s="175"/>
      <c r="U549" s="175">
        <v>210549</v>
      </c>
      <c r="V549" s="177" t="s">
        <v>3950</v>
      </c>
      <c r="W549" s="178"/>
      <c r="X549" s="175"/>
    </row>
    <row r="550" spans="1:24">
      <c r="A550" t="str">
        <f t="shared" si="8"/>
        <v>SR_M_A22_C121_124_21-03[mid] | SR_T_S21_S21_DLMA[A:GV1]</v>
      </c>
      <c r="B550" s="171" t="s">
        <v>614</v>
      </c>
      <c r="C550" s="172" t="s">
        <v>631</v>
      </c>
      <c r="D550" s="173" t="s">
        <v>605</v>
      </c>
      <c r="E550" s="110" t="s">
        <v>662</v>
      </c>
      <c r="F550" s="11" t="s">
        <v>720</v>
      </c>
      <c r="G550" s="11" t="s">
        <v>748</v>
      </c>
      <c r="H550" s="174" t="s">
        <v>303</v>
      </c>
      <c r="I550" s="11" t="s">
        <v>1784</v>
      </c>
      <c r="J550" s="11" t="s">
        <v>3967</v>
      </c>
      <c r="K550" s="130" t="s">
        <v>722</v>
      </c>
      <c r="L550" s="130" t="s">
        <v>787</v>
      </c>
      <c r="M550" s="130" t="s">
        <v>1990</v>
      </c>
      <c r="N550" s="130" t="s">
        <v>977</v>
      </c>
      <c r="O550" s="130" t="s">
        <v>2605</v>
      </c>
      <c r="P550" s="175"/>
      <c r="Q550" s="175" t="s">
        <v>3968</v>
      </c>
      <c r="R550" s="175"/>
      <c r="S550" s="175" t="s">
        <v>3964</v>
      </c>
      <c r="T550" s="175"/>
      <c r="U550" s="175">
        <v>210550</v>
      </c>
      <c r="V550" s="177" t="s">
        <v>3969</v>
      </c>
      <c r="W550" s="178"/>
      <c r="X550" s="175"/>
    </row>
    <row r="551" spans="1:24">
      <c r="A551" t="str">
        <f t="shared" si="8"/>
        <v>SR_M_A22_C121_124_21-03[mid] | SR_T_S21_S21_DLMB[B:GV1]</v>
      </c>
      <c r="B551" s="171" t="s">
        <v>614</v>
      </c>
      <c r="C551" s="172" t="s">
        <v>631</v>
      </c>
      <c r="D551" s="173" t="s">
        <v>605</v>
      </c>
      <c r="E551" s="110" t="s">
        <v>662</v>
      </c>
      <c r="F551" s="11" t="s">
        <v>720</v>
      </c>
      <c r="G551" s="11" t="s">
        <v>748</v>
      </c>
      <c r="H551" s="174" t="s">
        <v>303</v>
      </c>
      <c r="I551" s="11" t="s">
        <v>1784</v>
      </c>
      <c r="J551" s="11" t="s">
        <v>3970</v>
      </c>
      <c r="K551" s="130" t="s">
        <v>722</v>
      </c>
      <c r="L551" s="130" t="s">
        <v>787</v>
      </c>
      <c r="M551" s="130" t="s">
        <v>2031</v>
      </c>
      <c r="N551" s="130" t="s">
        <v>1009</v>
      </c>
      <c r="O551" s="130" t="s">
        <v>2609</v>
      </c>
      <c r="P551" s="175"/>
      <c r="Q551" s="175" t="s">
        <v>3968</v>
      </c>
      <c r="R551" s="175"/>
      <c r="S551" s="175" t="s">
        <v>3966</v>
      </c>
      <c r="T551" s="175"/>
      <c r="U551" s="175">
        <v>210551</v>
      </c>
      <c r="V551" s="177" t="s">
        <v>3969</v>
      </c>
      <c r="W551" s="178"/>
      <c r="X551" s="175"/>
    </row>
    <row r="552" spans="1:24">
      <c r="A552" t="str">
        <f t="shared" si="8"/>
        <v>SR_M_A22_C121_124_21-02[mid] | SR_T_S21_S21_FODO[A:VC15]</v>
      </c>
      <c r="B552" s="171" t="s">
        <v>614</v>
      </c>
      <c r="C552" s="172" t="s">
        <v>634</v>
      </c>
      <c r="D552" s="173" t="s">
        <v>605</v>
      </c>
      <c r="E552" s="110" t="s">
        <v>2454</v>
      </c>
      <c r="F552" s="11" t="s">
        <v>720</v>
      </c>
      <c r="G552" s="11" t="s">
        <v>748</v>
      </c>
      <c r="H552" s="174" t="s">
        <v>302</v>
      </c>
      <c r="I552" s="11" t="s">
        <v>1784</v>
      </c>
      <c r="J552" s="11" t="s">
        <v>3971</v>
      </c>
      <c r="K552" s="130" t="s">
        <v>722</v>
      </c>
      <c r="L552" s="130" t="s">
        <v>787</v>
      </c>
      <c r="M552" s="130" t="s">
        <v>831</v>
      </c>
      <c r="N552" s="130" t="s">
        <v>2163</v>
      </c>
      <c r="O552" s="130" t="s">
        <v>3972</v>
      </c>
      <c r="P552" s="175"/>
      <c r="Q552" s="180" t="s">
        <v>3973</v>
      </c>
      <c r="R552" s="180"/>
      <c r="S552" s="175" t="s">
        <v>3974</v>
      </c>
      <c r="T552" s="175"/>
      <c r="U552" s="175">
        <v>210552</v>
      </c>
      <c r="V552" s="177" t="s">
        <v>3950</v>
      </c>
      <c r="W552" s="178"/>
      <c r="X552" s="175"/>
    </row>
    <row r="553" spans="1:24">
      <c r="A553" t="str">
        <f t="shared" si="8"/>
        <v>SR_M_A22_C121_124_21-02[mid] | SR_T_S21_S21_FODO[A:VC15]</v>
      </c>
      <c r="B553" s="171" t="s">
        <v>614</v>
      </c>
      <c r="C553" s="172" t="s">
        <v>631</v>
      </c>
      <c r="D553" s="173" t="s">
        <v>605</v>
      </c>
      <c r="E553" s="110" t="s">
        <v>662</v>
      </c>
      <c r="F553" s="11" t="s">
        <v>720</v>
      </c>
      <c r="G553" s="11" t="s">
        <v>748</v>
      </c>
      <c r="H553" s="174" t="s">
        <v>302</v>
      </c>
      <c r="I553" s="11" t="s">
        <v>1784</v>
      </c>
      <c r="J553" s="11" t="s">
        <v>3971</v>
      </c>
      <c r="K553" s="130" t="s">
        <v>722</v>
      </c>
      <c r="L553" s="130" t="s">
        <v>787</v>
      </c>
      <c r="M553" s="130" t="s">
        <v>831</v>
      </c>
      <c r="N553" s="130" t="s">
        <v>2163</v>
      </c>
      <c r="O553" s="130" t="s">
        <v>3975</v>
      </c>
      <c r="P553" s="175"/>
      <c r="Q553" s="175" t="s">
        <v>3976</v>
      </c>
      <c r="R553" s="175"/>
      <c r="S553" s="175" t="s">
        <v>3977</v>
      </c>
      <c r="T553" s="175"/>
      <c r="U553" s="175">
        <v>210553</v>
      </c>
      <c r="V553" s="177" t="s">
        <v>3950</v>
      </c>
      <c r="W553" s="178"/>
      <c r="X553" s="175"/>
    </row>
    <row r="554" spans="1:24" ht="31.2">
      <c r="A554" t="str">
        <f t="shared" si="8"/>
        <v>SR_M_A22_C121_124_21-02[mid] | SR_T_S21_S21_FODO[A:VC15]</v>
      </c>
      <c r="B554" s="171" t="s">
        <v>614</v>
      </c>
      <c r="C554" s="172" t="s">
        <v>631</v>
      </c>
      <c r="D554" s="173" t="s">
        <v>605</v>
      </c>
      <c r="E554" s="181" t="s">
        <v>662</v>
      </c>
      <c r="F554" s="11" t="s">
        <v>720</v>
      </c>
      <c r="G554" s="11" t="s">
        <v>748</v>
      </c>
      <c r="H554" s="174" t="s">
        <v>302</v>
      </c>
      <c r="I554" s="11" t="s">
        <v>1784</v>
      </c>
      <c r="J554" s="191" t="s">
        <v>3978</v>
      </c>
      <c r="K554" s="130" t="s">
        <v>722</v>
      </c>
      <c r="L554" s="130" t="s">
        <v>787</v>
      </c>
      <c r="M554" s="130" t="s">
        <v>831</v>
      </c>
      <c r="N554" s="130" t="s">
        <v>2163</v>
      </c>
      <c r="O554" s="192" t="s">
        <v>3979</v>
      </c>
      <c r="P554" s="175"/>
      <c r="Q554" s="175" t="s">
        <v>3976</v>
      </c>
      <c r="R554" s="175"/>
      <c r="S554" s="175" t="s">
        <v>3980</v>
      </c>
      <c r="T554" s="175"/>
      <c r="U554" s="175">
        <v>210554</v>
      </c>
      <c r="V554" s="177" t="s">
        <v>3950</v>
      </c>
      <c r="W554" s="178"/>
      <c r="X554" s="175"/>
    </row>
    <row r="555" spans="1:24">
      <c r="A555" t="str">
        <f t="shared" si="8"/>
        <v>SR_M_A22_C121_124_21-02[mid] | SR_T_S21_S21_FODO[A:VC15]</v>
      </c>
      <c r="B555" s="171" t="s">
        <v>614</v>
      </c>
      <c r="C555" s="172" t="s">
        <v>631</v>
      </c>
      <c r="D555" s="173" t="s">
        <v>605</v>
      </c>
      <c r="E555" s="110" t="s">
        <v>652</v>
      </c>
      <c r="F555" s="11" t="s">
        <v>720</v>
      </c>
      <c r="G555" s="11" t="s">
        <v>748</v>
      </c>
      <c r="H555" s="174" t="s">
        <v>302</v>
      </c>
      <c r="I555" s="11" t="s">
        <v>1784</v>
      </c>
      <c r="J555" s="11" t="s">
        <v>3981</v>
      </c>
      <c r="K555" s="130" t="s">
        <v>722</v>
      </c>
      <c r="L555" s="130" t="s">
        <v>787</v>
      </c>
      <c r="M555" s="130" t="s">
        <v>831</v>
      </c>
      <c r="N555" s="130" t="s">
        <v>2163</v>
      </c>
      <c r="O555" s="130" t="s">
        <v>3982</v>
      </c>
      <c r="P555" s="175"/>
      <c r="Q555" s="175" t="s">
        <v>3983</v>
      </c>
      <c r="R555" s="175"/>
      <c r="S555" s="175" t="s">
        <v>3984</v>
      </c>
      <c r="T555" s="175"/>
      <c r="U555" s="175">
        <v>210555</v>
      </c>
      <c r="V555" s="177" t="s">
        <v>3950</v>
      </c>
      <c r="W555" s="178"/>
      <c r="X555" s="175"/>
    </row>
    <row r="556" spans="1:24">
      <c r="A556" t="str">
        <f t="shared" si="8"/>
        <v>SR_M_A22_C121_124_21-02[mid] | SR_T_S21_S21_FODO[A:VC15]</v>
      </c>
      <c r="B556" s="171" t="s">
        <v>614</v>
      </c>
      <c r="C556" s="172" t="s">
        <v>634</v>
      </c>
      <c r="D556" s="173" t="s">
        <v>605</v>
      </c>
      <c r="E556" s="110" t="s">
        <v>655</v>
      </c>
      <c r="F556" s="11" t="s">
        <v>720</v>
      </c>
      <c r="G556" s="11" t="s">
        <v>748</v>
      </c>
      <c r="H556" s="174" t="s">
        <v>302</v>
      </c>
      <c r="I556" s="11" t="s">
        <v>1784</v>
      </c>
      <c r="J556" s="11" t="s">
        <v>3985</v>
      </c>
      <c r="K556" s="130" t="s">
        <v>722</v>
      </c>
      <c r="L556" s="130" t="s">
        <v>787</v>
      </c>
      <c r="M556" s="130" t="s">
        <v>831</v>
      </c>
      <c r="N556" s="130" t="s">
        <v>2163</v>
      </c>
      <c r="O556" s="130" t="s">
        <v>3986</v>
      </c>
      <c r="P556" s="175"/>
      <c r="Q556" s="175" t="s">
        <v>3983</v>
      </c>
      <c r="R556" s="175"/>
      <c r="S556" s="175" t="s">
        <v>3987</v>
      </c>
      <c r="T556" s="175"/>
      <c r="U556" s="175">
        <v>210556</v>
      </c>
      <c r="V556" s="177" t="s">
        <v>3950</v>
      </c>
      <c r="W556" s="178"/>
      <c r="X556" s="175"/>
    </row>
    <row r="557" spans="1:24">
      <c r="A557" t="str">
        <f t="shared" si="8"/>
        <v>[] | []</v>
      </c>
      <c r="B557" s="171"/>
      <c r="C557" s="172"/>
      <c r="D557" s="173"/>
      <c r="E557" s="110"/>
      <c r="F557" s="11"/>
      <c r="G557" s="11"/>
      <c r="H557" s="11"/>
      <c r="I557" s="11"/>
      <c r="J557" s="11"/>
      <c r="K557" s="130"/>
      <c r="L557" s="130"/>
      <c r="M557" s="130"/>
      <c r="N557" s="130"/>
      <c r="O557" s="130"/>
      <c r="P557" s="175"/>
      <c r="Q557" s="175"/>
      <c r="R557" s="175"/>
      <c r="S557" s="175"/>
      <c r="T557" s="175"/>
      <c r="U557" s="175">
        <v>210557</v>
      </c>
      <c r="V557" s="177"/>
      <c r="W557" s="178"/>
      <c r="X557" s="175"/>
    </row>
    <row r="558" spans="1:24">
      <c r="A558" t="str">
        <f t="shared" si="8"/>
        <v>SR_M_A22_C121_124_22-02[mid] | SR_T_S22_S22_DLMA[A:VC3]</v>
      </c>
      <c r="B558" s="171" t="s">
        <v>614</v>
      </c>
      <c r="C558" s="172" t="s">
        <v>634</v>
      </c>
      <c r="D558" s="173" t="s">
        <v>605</v>
      </c>
      <c r="E558" s="110" t="s">
        <v>659</v>
      </c>
      <c r="F558" s="11" t="s">
        <v>720</v>
      </c>
      <c r="G558" s="11" t="s">
        <v>748</v>
      </c>
      <c r="H558" s="174" t="s">
        <v>314</v>
      </c>
      <c r="I558" s="11" t="s">
        <v>1784</v>
      </c>
      <c r="J558" s="11" t="s">
        <v>3988</v>
      </c>
      <c r="K558" s="130" t="s">
        <v>722</v>
      </c>
      <c r="L558" s="130" t="s">
        <v>788</v>
      </c>
      <c r="M558" s="130" t="s">
        <v>1991</v>
      </c>
      <c r="N558" s="130" t="s">
        <v>986</v>
      </c>
      <c r="O558" s="130" t="s">
        <v>2543</v>
      </c>
      <c r="P558" s="175"/>
      <c r="Q558" s="175" t="s">
        <v>3989</v>
      </c>
      <c r="R558" s="175"/>
      <c r="S558" s="175" t="s">
        <v>3990</v>
      </c>
      <c r="T558" s="175"/>
      <c r="U558" s="175">
        <v>210558</v>
      </c>
      <c r="V558" s="177" t="s">
        <v>3991</v>
      </c>
      <c r="W558" s="178"/>
      <c r="X558" s="175"/>
    </row>
    <row r="559" spans="1:24">
      <c r="A559" t="str">
        <f t="shared" si="8"/>
        <v>SR_M_A22_C121_124_22-02[mid] | SR_T_S22_S22_DLMA[A:VC6]</v>
      </c>
      <c r="B559" s="171" t="s">
        <v>614</v>
      </c>
      <c r="C559" s="172" t="s">
        <v>634</v>
      </c>
      <c r="D559" s="173" t="s">
        <v>605</v>
      </c>
      <c r="E559" s="110" t="s">
        <v>659</v>
      </c>
      <c r="F559" s="11" t="s">
        <v>720</v>
      </c>
      <c r="G559" s="11" t="s">
        <v>748</v>
      </c>
      <c r="H559" s="174" t="s">
        <v>314</v>
      </c>
      <c r="I559" s="11" t="s">
        <v>1784</v>
      </c>
      <c r="J559" s="11" t="s">
        <v>3992</v>
      </c>
      <c r="K559" s="130" t="s">
        <v>722</v>
      </c>
      <c r="L559" s="130" t="s">
        <v>788</v>
      </c>
      <c r="M559" s="130" t="s">
        <v>1991</v>
      </c>
      <c r="N559" s="130" t="s">
        <v>993</v>
      </c>
      <c r="O559" s="130" t="s">
        <v>2548</v>
      </c>
      <c r="P559" s="175"/>
      <c r="Q559" s="175" t="s">
        <v>3989</v>
      </c>
      <c r="R559" s="175"/>
      <c r="S559" s="175" t="s">
        <v>3993</v>
      </c>
      <c r="T559" s="175"/>
      <c r="U559" s="175">
        <v>210559</v>
      </c>
      <c r="V559" s="177" t="s">
        <v>3991</v>
      </c>
      <c r="W559" s="178"/>
      <c r="X559" s="175"/>
    </row>
    <row r="560" spans="1:24">
      <c r="A560" t="str">
        <f t="shared" si="8"/>
        <v>SR_M_A22_C121_124_22-02[mid] | SR_T_S22_S22_DLMA[A:VC8]</v>
      </c>
      <c r="B560" s="171" t="s">
        <v>614</v>
      </c>
      <c r="C560" s="172" t="s">
        <v>634</v>
      </c>
      <c r="D560" s="173" t="s">
        <v>605</v>
      </c>
      <c r="E560" s="110" t="s">
        <v>659</v>
      </c>
      <c r="F560" s="11" t="s">
        <v>720</v>
      </c>
      <c r="G560" s="11" t="s">
        <v>748</v>
      </c>
      <c r="H560" s="174" t="s">
        <v>314</v>
      </c>
      <c r="I560" s="11" t="s">
        <v>1784</v>
      </c>
      <c r="J560" s="11" t="s">
        <v>3994</v>
      </c>
      <c r="K560" s="130" t="s">
        <v>722</v>
      </c>
      <c r="L560" s="130" t="s">
        <v>788</v>
      </c>
      <c r="M560" s="130" t="s">
        <v>1991</v>
      </c>
      <c r="N560" s="130" t="s">
        <v>999</v>
      </c>
      <c r="O560" s="130" t="s">
        <v>2551</v>
      </c>
      <c r="P560" s="175"/>
      <c r="Q560" s="175" t="s">
        <v>3989</v>
      </c>
      <c r="R560" s="175"/>
      <c r="S560" s="175" t="s">
        <v>3995</v>
      </c>
      <c r="T560" s="175"/>
      <c r="U560" s="175">
        <v>210560</v>
      </c>
      <c r="V560" s="177" t="s">
        <v>3991</v>
      </c>
      <c r="W560" s="178"/>
      <c r="X560" s="175"/>
    </row>
    <row r="561" spans="1:24">
      <c r="A561" t="str">
        <f t="shared" si="8"/>
        <v>SR_M_A22_C121_124_22-02[mid] | SR_T_S22_S22_QMQA[A:VC12]</v>
      </c>
      <c r="B561" s="171" t="s">
        <v>614</v>
      </c>
      <c r="C561" s="172" t="s">
        <v>634</v>
      </c>
      <c r="D561" s="173" t="s">
        <v>605</v>
      </c>
      <c r="E561" s="110" t="s">
        <v>659</v>
      </c>
      <c r="F561" s="11" t="s">
        <v>720</v>
      </c>
      <c r="G561" s="11" t="s">
        <v>748</v>
      </c>
      <c r="H561" s="174" t="s">
        <v>314</v>
      </c>
      <c r="I561" s="11" t="s">
        <v>1784</v>
      </c>
      <c r="J561" s="11" t="s">
        <v>3996</v>
      </c>
      <c r="K561" s="130" t="s">
        <v>722</v>
      </c>
      <c r="L561" s="130" t="s">
        <v>788</v>
      </c>
      <c r="M561" s="130" t="s">
        <v>2114</v>
      </c>
      <c r="N561" s="130" t="s">
        <v>2159</v>
      </c>
      <c r="O561" s="130" t="s">
        <v>2554</v>
      </c>
      <c r="P561" s="175"/>
      <c r="Q561" s="175" t="s">
        <v>3989</v>
      </c>
      <c r="R561" s="175"/>
      <c r="S561" s="175" t="s">
        <v>3997</v>
      </c>
      <c r="T561" s="175"/>
      <c r="U561" s="175">
        <v>210561</v>
      </c>
      <c r="V561" s="177" t="s">
        <v>3991</v>
      </c>
      <c r="W561" s="178"/>
      <c r="X561" s="175"/>
    </row>
    <row r="562" spans="1:24">
      <c r="A562" t="str">
        <f t="shared" si="8"/>
        <v>SR_M_A22_C121_124_22-02[mid] | SR_T_S22_S22_FODO[A:VC15]</v>
      </c>
      <c r="B562" s="171" t="s">
        <v>614</v>
      </c>
      <c r="C562" s="172" t="s">
        <v>634</v>
      </c>
      <c r="D562" s="173" t="s">
        <v>605</v>
      </c>
      <c r="E562" s="110" t="s">
        <v>659</v>
      </c>
      <c r="F562" s="11" t="s">
        <v>720</v>
      </c>
      <c r="G562" s="11" t="s">
        <v>748</v>
      </c>
      <c r="H562" s="174" t="s">
        <v>314</v>
      </c>
      <c r="I562" s="11" t="s">
        <v>1784</v>
      </c>
      <c r="J562" s="11" t="s">
        <v>3998</v>
      </c>
      <c r="K562" s="130" t="s">
        <v>722</v>
      </c>
      <c r="L562" s="130" t="s">
        <v>788</v>
      </c>
      <c r="M562" s="130" t="s">
        <v>832</v>
      </c>
      <c r="N562" s="130" t="s">
        <v>2163</v>
      </c>
      <c r="O562" s="130" t="s">
        <v>2557</v>
      </c>
      <c r="P562" s="175"/>
      <c r="Q562" s="175" t="s">
        <v>3999</v>
      </c>
      <c r="R562" s="175"/>
      <c r="S562" s="175" t="s">
        <v>4000</v>
      </c>
      <c r="T562" s="175"/>
      <c r="U562" s="175">
        <v>210562</v>
      </c>
      <c r="V562" s="177" t="s">
        <v>3991</v>
      </c>
      <c r="W562" s="178"/>
      <c r="X562" s="175"/>
    </row>
    <row r="563" spans="1:24">
      <c r="A563" t="str">
        <f t="shared" si="8"/>
        <v>SR_M_A22_C121_124_22-02[mid] | SR_T_S22_S22_QMQB[B:VC9]</v>
      </c>
      <c r="B563" s="171" t="s">
        <v>614</v>
      </c>
      <c r="C563" s="172" t="s">
        <v>634</v>
      </c>
      <c r="D563" s="173" t="s">
        <v>605</v>
      </c>
      <c r="E563" s="110" t="s">
        <v>659</v>
      </c>
      <c r="F563" s="11" t="s">
        <v>720</v>
      </c>
      <c r="G563" s="11" t="s">
        <v>748</v>
      </c>
      <c r="H563" s="174" t="s">
        <v>314</v>
      </c>
      <c r="I563" s="11" t="s">
        <v>1784</v>
      </c>
      <c r="J563" s="11" t="s">
        <v>4001</v>
      </c>
      <c r="K563" s="130" t="s">
        <v>722</v>
      </c>
      <c r="L563" s="130" t="s">
        <v>788</v>
      </c>
      <c r="M563" s="130" t="s">
        <v>2073</v>
      </c>
      <c r="N563" s="130" t="s">
        <v>1031</v>
      </c>
      <c r="O563" s="130" t="s">
        <v>2561</v>
      </c>
      <c r="P563" s="175"/>
      <c r="Q563" s="175" t="s">
        <v>3999</v>
      </c>
      <c r="R563" s="175"/>
      <c r="S563" s="175" t="s">
        <v>4002</v>
      </c>
      <c r="T563" s="175"/>
      <c r="U563" s="175">
        <v>210563</v>
      </c>
      <c r="V563" s="177" t="s">
        <v>3991</v>
      </c>
      <c r="W563" s="178"/>
      <c r="X563" s="175"/>
    </row>
    <row r="564" spans="1:24">
      <c r="A564" t="str">
        <f t="shared" si="8"/>
        <v>SR_M_A22_C121_124_22-02[mid] | SR_T_S22_S22_DLMB[B:VC6]</v>
      </c>
      <c r="B564" s="171" t="s">
        <v>614</v>
      </c>
      <c r="C564" s="172" t="s">
        <v>634</v>
      </c>
      <c r="D564" s="173" t="s">
        <v>605</v>
      </c>
      <c r="E564" s="110" t="s">
        <v>659</v>
      </c>
      <c r="F564" s="11" t="s">
        <v>720</v>
      </c>
      <c r="G564" s="11" t="s">
        <v>748</v>
      </c>
      <c r="H564" s="174" t="s">
        <v>314</v>
      </c>
      <c r="I564" s="11" t="s">
        <v>1784</v>
      </c>
      <c r="J564" s="11" t="s">
        <v>4003</v>
      </c>
      <c r="K564" s="130" t="s">
        <v>722</v>
      </c>
      <c r="L564" s="130" t="s">
        <v>788</v>
      </c>
      <c r="M564" s="130" t="s">
        <v>2032</v>
      </c>
      <c r="N564" s="130" t="s">
        <v>1024</v>
      </c>
      <c r="O564" s="130" t="s">
        <v>2564</v>
      </c>
      <c r="P564" s="175"/>
      <c r="Q564" s="175" t="s">
        <v>3999</v>
      </c>
      <c r="R564" s="175"/>
      <c r="S564" s="175" t="s">
        <v>4004</v>
      </c>
      <c r="T564" s="175"/>
      <c r="U564" s="175">
        <v>210564</v>
      </c>
      <c r="V564" s="177" t="s">
        <v>3991</v>
      </c>
      <c r="W564" s="178"/>
      <c r="X564" s="175"/>
    </row>
    <row r="565" spans="1:24">
      <c r="A565" t="str">
        <f t="shared" si="8"/>
        <v>SR_M_A22_C121_124_22-02[mid] | SR_T_S22_S22_DLMB[B:VC5]</v>
      </c>
      <c r="B565" s="171" t="s">
        <v>614</v>
      </c>
      <c r="C565" s="172" t="s">
        <v>634</v>
      </c>
      <c r="D565" s="173" t="s">
        <v>605</v>
      </c>
      <c r="E565" s="110" t="s">
        <v>659</v>
      </c>
      <c r="F565" s="11" t="s">
        <v>720</v>
      </c>
      <c r="G565" s="11" t="s">
        <v>748</v>
      </c>
      <c r="H565" s="174" t="s">
        <v>314</v>
      </c>
      <c r="I565" s="11" t="s">
        <v>1784</v>
      </c>
      <c r="J565" s="11" t="s">
        <v>4005</v>
      </c>
      <c r="K565" s="130" t="s">
        <v>722</v>
      </c>
      <c r="L565" s="130" t="s">
        <v>788</v>
      </c>
      <c r="M565" s="130" t="s">
        <v>2032</v>
      </c>
      <c r="N565" s="130" t="s">
        <v>1022</v>
      </c>
      <c r="O565" s="130" t="s">
        <v>2567</v>
      </c>
      <c r="P565" s="175"/>
      <c r="Q565" s="175" t="s">
        <v>3999</v>
      </c>
      <c r="R565" s="175"/>
      <c r="S565" s="175" t="s">
        <v>4006</v>
      </c>
      <c r="T565" s="175"/>
      <c r="U565" s="175">
        <v>210565</v>
      </c>
      <c r="V565" s="177" t="s">
        <v>3991</v>
      </c>
      <c r="W565" s="178"/>
      <c r="X565" s="175"/>
    </row>
    <row r="566" spans="1:24">
      <c r="A566" t="str">
        <f t="shared" si="8"/>
        <v>SR_M_A22_C121_124_22-02[mid] | SR_T_S22_S22_DLMB[B:VC3]</v>
      </c>
      <c r="B566" s="171" t="s">
        <v>614</v>
      </c>
      <c r="C566" s="172" t="s">
        <v>634</v>
      </c>
      <c r="D566" s="173" t="s">
        <v>605</v>
      </c>
      <c r="E566" s="110" t="s">
        <v>659</v>
      </c>
      <c r="F566" s="11" t="s">
        <v>720</v>
      </c>
      <c r="G566" s="11" t="s">
        <v>748</v>
      </c>
      <c r="H566" s="174" t="s">
        <v>314</v>
      </c>
      <c r="I566" s="11" t="s">
        <v>1784</v>
      </c>
      <c r="J566" s="11" t="s">
        <v>4007</v>
      </c>
      <c r="K566" s="130" t="s">
        <v>722</v>
      </c>
      <c r="L566" s="130" t="s">
        <v>788</v>
      </c>
      <c r="M566" s="130" t="s">
        <v>2032</v>
      </c>
      <c r="N566" s="130" t="s">
        <v>1016</v>
      </c>
      <c r="O566" s="130" t="s">
        <v>2570</v>
      </c>
      <c r="P566" s="175"/>
      <c r="Q566" s="175" t="s">
        <v>4008</v>
      </c>
      <c r="R566" s="175"/>
      <c r="S566" s="175" t="s">
        <v>4009</v>
      </c>
      <c r="T566" s="175"/>
      <c r="U566" s="175">
        <v>210566</v>
      </c>
      <c r="V566" s="177" t="s">
        <v>3991</v>
      </c>
      <c r="W566" s="178"/>
      <c r="X566" s="175"/>
    </row>
    <row r="567" spans="1:24">
      <c r="A567" t="str">
        <f t="shared" si="8"/>
        <v>SR_M_A22_C121_124_22-02[mid] | SR_T_S22_S22_ID[DS:IDVC]</v>
      </c>
      <c r="B567" s="171" t="s">
        <v>614</v>
      </c>
      <c r="C567" s="172" t="s">
        <v>634</v>
      </c>
      <c r="D567" s="173" t="s">
        <v>605</v>
      </c>
      <c r="E567" s="110" t="s">
        <v>659</v>
      </c>
      <c r="F567" s="11" t="s">
        <v>720</v>
      </c>
      <c r="G567" s="11" t="s">
        <v>748</v>
      </c>
      <c r="H567" s="174" t="s">
        <v>314</v>
      </c>
      <c r="I567" s="11" t="s">
        <v>1784</v>
      </c>
      <c r="J567" s="11" t="s">
        <v>4010</v>
      </c>
      <c r="K567" s="130" t="s">
        <v>722</v>
      </c>
      <c r="L567" s="130" t="s">
        <v>788</v>
      </c>
      <c r="M567" s="130" t="s">
        <v>867</v>
      </c>
      <c r="N567" s="130" t="s">
        <v>2224</v>
      </c>
      <c r="O567" s="130" t="s">
        <v>2574</v>
      </c>
      <c r="P567" s="175"/>
      <c r="Q567" s="193" t="s">
        <v>4011</v>
      </c>
      <c r="R567" s="193"/>
      <c r="S567" s="175" t="s">
        <v>4012</v>
      </c>
      <c r="T567" s="175"/>
      <c r="U567" s="175">
        <v>210567</v>
      </c>
      <c r="V567" s="177" t="s">
        <v>3991</v>
      </c>
      <c r="W567" s="178"/>
      <c r="X567" s="175"/>
    </row>
    <row r="568" spans="1:24">
      <c r="A568" t="str">
        <f t="shared" si="8"/>
        <v>SR_M_A22_C121_124_21-02[mid] | SR_T_S22_S22_QMQB[B:VC9]</v>
      </c>
      <c r="B568" s="171" t="s">
        <v>614</v>
      </c>
      <c r="C568" s="172" t="s">
        <v>631</v>
      </c>
      <c r="D568" s="173" t="s">
        <v>605</v>
      </c>
      <c r="E568" s="110" t="s">
        <v>652</v>
      </c>
      <c r="F568" s="11" t="s">
        <v>720</v>
      </c>
      <c r="G568" s="11" t="s">
        <v>748</v>
      </c>
      <c r="H568" s="174" t="s">
        <v>302</v>
      </c>
      <c r="I568" s="11" t="s">
        <v>1784</v>
      </c>
      <c r="J568" s="11" t="s">
        <v>4013</v>
      </c>
      <c r="K568" s="130" t="s">
        <v>722</v>
      </c>
      <c r="L568" s="130" t="s">
        <v>788</v>
      </c>
      <c r="M568" s="130" t="s">
        <v>2073</v>
      </c>
      <c r="N568" s="130" t="s">
        <v>1031</v>
      </c>
      <c r="O568" s="130" t="s">
        <v>4014</v>
      </c>
      <c r="P568" s="175"/>
      <c r="Q568" s="175" t="s">
        <v>3948</v>
      </c>
      <c r="R568" s="175"/>
      <c r="S568" s="175" t="s">
        <v>4015</v>
      </c>
      <c r="T568" s="175"/>
      <c r="U568" s="175">
        <v>210568</v>
      </c>
      <c r="V568" s="177" t="s">
        <v>3950</v>
      </c>
      <c r="W568" s="178"/>
      <c r="X568" s="175"/>
    </row>
    <row r="569" spans="1:24">
      <c r="A569" t="str">
        <f t="shared" si="8"/>
        <v>SR_M_A22_C121_124_21-02[mid] | SR_T_S22_S22_QMQB[B:VC9]</v>
      </c>
      <c r="B569" s="171" t="s">
        <v>614</v>
      </c>
      <c r="C569" s="172" t="s">
        <v>634</v>
      </c>
      <c r="D569" s="173" t="s">
        <v>605</v>
      </c>
      <c r="E569" s="110" t="s">
        <v>655</v>
      </c>
      <c r="F569" s="11" t="s">
        <v>720</v>
      </c>
      <c r="G569" s="11" t="s">
        <v>748</v>
      </c>
      <c r="H569" s="174" t="s">
        <v>302</v>
      </c>
      <c r="I569" s="11" t="s">
        <v>1784</v>
      </c>
      <c r="J569" s="11" t="s">
        <v>4016</v>
      </c>
      <c r="K569" s="130" t="s">
        <v>722</v>
      </c>
      <c r="L569" s="130" t="s">
        <v>788</v>
      </c>
      <c r="M569" s="130" t="s">
        <v>2073</v>
      </c>
      <c r="N569" s="130" t="s">
        <v>1031</v>
      </c>
      <c r="O569" s="130" t="s">
        <v>4017</v>
      </c>
      <c r="P569" s="175"/>
      <c r="Q569" s="175" t="s">
        <v>3948</v>
      </c>
      <c r="R569" s="175"/>
      <c r="S569" s="175" t="s">
        <v>4018</v>
      </c>
      <c r="T569" s="175"/>
      <c r="U569" s="175">
        <v>210569</v>
      </c>
      <c r="V569" s="177" t="s">
        <v>3950</v>
      </c>
      <c r="W569" s="178"/>
      <c r="X569" s="175"/>
    </row>
    <row r="570" spans="1:24">
      <c r="A570" t="str">
        <f t="shared" si="8"/>
        <v>SR_M_A22_C121_124_22-02[mid] | SR_T_S22_S22_ID[DS:IDVC]</v>
      </c>
      <c r="B570" s="171" t="s">
        <v>614</v>
      </c>
      <c r="C570" s="172" t="s">
        <v>631</v>
      </c>
      <c r="D570" s="173" t="s">
        <v>605</v>
      </c>
      <c r="E570" s="110" t="s">
        <v>652</v>
      </c>
      <c r="F570" s="11" t="s">
        <v>720</v>
      </c>
      <c r="G570" s="11" t="s">
        <v>748</v>
      </c>
      <c r="H570" s="174" t="s">
        <v>314</v>
      </c>
      <c r="I570" s="11" t="s">
        <v>1784</v>
      </c>
      <c r="J570" s="11" t="s">
        <v>4019</v>
      </c>
      <c r="K570" s="130" t="s">
        <v>722</v>
      </c>
      <c r="L570" s="130" t="s">
        <v>788</v>
      </c>
      <c r="M570" s="130" t="s">
        <v>867</v>
      </c>
      <c r="N570" s="130" t="s">
        <v>2224</v>
      </c>
      <c r="O570" s="130" t="s">
        <v>4020</v>
      </c>
      <c r="P570" s="175"/>
      <c r="Q570" s="175" t="s">
        <v>3956</v>
      </c>
      <c r="R570" s="175"/>
      <c r="S570" s="175" t="s">
        <v>4021</v>
      </c>
      <c r="T570" s="175"/>
      <c r="U570" s="175">
        <v>210570</v>
      </c>
      <c r="V570" s="177" t="s">
        <v>3958</v>
      </c>
      <c r="W570" s="178"/>
      <c r="X570" s="175"/>
    </row>
    <row r="571" spans="1:24">
      <c r="A571" t="str">
        <f t="shared" si="8"/>
        <v>SR_M_A22_C121_124_22-02[mid] | SR_T_S22_S22_ID[DS:IDVC]</v>
      </c>
      <c r="B571" s="171" t="s">
        <v>614</v>
      </c>
      <c r="C571" s="172" t="s">
        <v>634</v>
      </c>
      <c r="D571" s="173" t="s">
        <v>605</v>
      </c>
      <c r="E571" s="110" t="s">
        <v>655</v>
      </c>
      <c r="F571" s="11" t="s">
        <v>720</v>
      </c>
      <c r="G571" s="11" t="s">
        <v>748</v>
      </c>
      <c r="H571" s="174" t="s">
        <v>314</v>
      </c>
      <c r="I571" s="11" t="s">
        <v>1784</v>
      </c>
      <c r="J571" s="11" t="s">
        <v>4022</v>
      </c>
      <c r="K571" s="130" t="s">
        <v>722</v>
      </c>
      <c r="L571" s="130" t="s">
        <v>788</v>
      </c>
      <c r="M571" s="130" t="s">
        <v>867</v>
      </c>
      <c r="N571" s="130" t="s">
        <v>2224</v>
      </c>
      <c r="O571" s="130" t="s">
        <v>4023</v>
      </c>
      <c r="P571" s="175"/>
      <c r="Q571" s="175" t="s">
        <v>3956</v>
      </c>
      <c r="R571" s="175"/>
      <c r="S571" s="175" t="s">
        <v>4024</v>
      </c>
      <c r="T571" s="175"/>
      <c r="U571" s="175">
        <v>210571</v>
      </c>
      <c r="V571" s="177" t="s">
        <v>3958</v>
      </c>
      <c r="W571" s="178"/>
      <c r="X571" s="175"/>
    </row>
    <row r="572" spans="1:24">
      <c r="A572" t="str">
        <f t="shared" si="8"/>
        <v>SR_M_A22_C121_124_22-02[mid] | SR_T_S22_S22_DLMA[A:GV1]</v>
      </c>
      <c r="B572" s="171" t="s">
        <v>614</v>
      </c>
      <c r="C572" s="172" t="s">
        <v>631</v>
      </c>
      <c r="D572" s="173" t="s">
        <v>605</v>
      </c>
      <c r="E572" s="110" t="s">
        <v>662</v>
      </c>
      <c r="F572" s="11" t="s">
        <v>720</v>
      </c>
      <c r="G572" s="11" t="s">
        <v>748</v>
      </c>
      <c r="H572" s="174" t="s">
        <v>314</v>
      </c>
      <c r="I572" s="11" t="s">
        <v>1784</v>
      </c>
      <c r="J572" s="11" t="s">
        <v>4025</v>
      </c>
      <c r="K572" s="130" t="s">
        <v>722</v>
      </c>
      <c r="L572" s="130" t="s">
        <v>788</v>
      </c>
      <c r="M572" s="130" t="s">
        <v>1991</v>
      </c>
      <c r="N572" s="130" t="s">
        <v>977</v>
      </c>
      <c r="O572" s="130" t="s">
        <v>2598</v>
      </c>
      <c r="P572" s="175"/>
      <c r="Q572" s="175" t="s">
        <v>4026</v>
      </c>
      <c r="R572" s="175"/>
      <c r="S572" s="175" t="s">
        <v>4027</v>
      </c>
      <c r="T572" s="175"/>
      <c r="U572" s="175">
        <v>210572</v>
      </c>
      <c r="V572" s="177" t="s">
        <v>3958</v>
      </c>
      <c r="W572" s="178"/>
      <c r="X572" s="175"/>
    </row>
    <row r="573" spans="1:24">
      <c r="A573" t="str">
        <f t="shared" si="8"/>
        <v>SR_M_A22_C121_124_22-02[mid] | SR_T_S22_S22_DLMB[B:GV1]</v>
      </c>
      <c r="B573" s="171" t="s">
        <v>614</v>
      </c>
      <c r="C573" s="172" t="s">
        <v>631</v>
      </c>
      <c r="D573" s="173" t="s">
        <v>605</v>
      </c>
      <c r="E573" s="110" t="s">
        <v>662</v>
      </c>
      <c r="F573" s="11" t="s">
        <v>720</v>
      </c>
      <c r="G573" s="11" t="s">
        <v>748</v>
      </c>
      <c r="H573" s="174" t="s">
        <v>314</v>
      </c>
      <c r="I573" s="11" t="s">
        <v>1784</v>
      </c>
      <c r="J573" s="11" t="s">
        <v>4028</v>
      </c>
      <c r="K573" s="130" t="s">
        <v>722</v>
      </c>
      <c r="L573" s="130" t="s">
        <v>788</v>
      </c>
      <c r="M573" s="130" t="s">
        <v>2032</v>
      </c>
      <c r="N573" s="130" t="s">
        <v>1009</v>
      </c>
      <c r="O573" s="130" t="s">
        <v>2602</v>
      </c>
      <c r="P573" s="175"/>
      <c r="Q573" s="175" t="s">
        <v>4026</v>
      </c>
      <c r="R573" s="175"/>
      <c r="S573" s="175" t="s">
        <v>4029</v>
      </c>
      <c r="T573" s="175"/>
      <c r="U573" s="175">
        <v>210573</v>
      </c>
      <c r="V573" s="177" t="s">
        <v>3958</v>
      </c>
      <c r="W573" s="178"/>
      <c r="X573" s="175"/>
    </row>
    <row r="574" spans="1:24">
      <c r="A574" t="str">
        <f t="shared" si="8"/>
        <v>SR_M_A22_C121_124_21-03[mid] | SR_T_S22_S22_DLMA[A:GV1]</v>
      </c>
      <c r="B574" s="171" t="s">
        <v>614</v>
      </c>
      <c r="C574" s="172" t="s">
        <v>631</v>
      </c>
      <c r="D574" s="173" t="s">
        <v>605</v>
      </c>
      <c r="E574" s="110" t="s">
        <v>662</v>
      </c>
      <c r="F574" s="11" t="s">
        <v>720</v>
      </c>
      <c r="G574" s="11" t="s">
        <v>748</v>
      </c>
      <c r="H574" s="174" t="s">
        <v>303</v>
      </c>
      <c r="I574" s="11" t="s">
        <v>1784</v>
      </c>
      <c r="J574" s="11" t="s">
        <v>4030</v>
      </c>
      <c r="K574" s="130" t="s">
        <v>722</v>
      </c>
      <c r="L574" s="130" t="s">
        <v>788</v>
      </c>
      <c r="M574" s="130" t="s">
        <v>1991</v>
      </c>
      <c r="N574" s="130" t="s">
        <v>977</v>
      </c>
      <c r="O574" s="130" t="s">
        <v>2605</v>
      </c>
      <c r="P574" s="175"/>
      <c r="Q574" s="175" t="s">
        <v>3968</v>
      </c>
      <c r="R574" s="175"/>
      <c r="S574" s="175" t="s">
        <v>4027</v>
      </c>
      <c r="T574" s="175"/>
      <c r="U574" s="175">
        <v>210574</v>
      </c>
      <c r="V574" s="177" t="s">
        <v>3969</v>
      </c>
      <c r="W574" s="178"/>
      <c r="X574" s="175"/>
    </row>
    <row r="575" spans="1:24">
      <c r="A575" t="str">
        <f t="shared" si="8"/>
        <v>SR_M_A22_C121_124_21-03[mid] | SR_T_S22_S22_DLMB[B:GV1]</v>
      </c>
      <c r="B575" s="171" t="s">
        <v>614</v>
      </c>
      <c r="C575" s="172" t="s">
        <v>631</v>
      </c>
      <c r="D575" s="173" t="s">
        <v>605</v>
      </c>
      <c r="E575" s="110" t="s">
        <v>662</v>
      </c>
      <c r="F575" s="11" t="s">
        <v>720</v>
      </c>
      <c r="G575" s="11" t="s">
        <v>748</v>
      </c>
      <c r="H575" s="174" t="s">
        <v>303</v>
      </c>
      <c r="I575" s="11" t="s">
        <v>1784</v>
      </c>
      <c r="J575" s="11" t="s">
        <v>4031</v>
      </c>
      <c r="K575" s="130" t="s">
        <v>722</v>
      </c>
      <c r="L575" s="130" t="s">
        <v>788</v>
      </c>
      <c r="M575" s="130" t="s">
        <v>2032</v>
      </c>
      <c r="N575" s="130" t="s">
        <v>1009</v>
      </c>
      <c r="O575" s="130" t="s">
        <v>2609</v>
      </c>
      <c r="P575" s="175"/>
      <c r="Q575" s="175" t="s">
        <v>3968</v>
      </c>
      <c r="R575" s="175"/>
      <c r="S575" s="175" t="s">
        <v>4029</v>
      </c>
      <c r="T575" s="175"/>
      <c r="U575" s="175">
        <v>210575</v>
      </c>
      <c r="V575" s="177" t="s">
        <v>3969</v>
      </c>
      <c r="W575" s="178"/>
      <c r="X575" s="175"/>
    </row>
    <row r="576" spans="1:24">
      <c r="A576" t="str">
        <f t="shared" si="8"/>
        <v>SR_M_A22_C121_124_21-02[mid] | SR_T_S22_S22_FODO[A:VC15]</v>
      </c>
      <c r="B576" s="171" t="s">
        <v>614</v>
      </c>
      <c r="C576" s="172" t="s">
        <v>634</v>
      </c>
      <c r="D576" s="173" t="s">
        <v>605</v>
      </c>
      <c r="E576" s="110" t="s">
        <v>2454</v>
      </c>
      <c r="F576" s="11" t="s">
        <v>720</v>
      </c>
      <c r="G576" s="11" t="s">
        <v>748</v>
      </c>
      <c r="H576" s="174" t="s">
        <v>302</v>
      </c>
      <c r="I576" s="11" t="s">
        <v>1784</v>
      </c>
      <c r="J576" s="11" t="s">
        <v>4032</v>
      </c>
      <c r="K576" s="130" t="s">
        <v>722</v>
      </c>
      <c r="L576" s="130" t="s">
        <v>788</v>
      </c>
      <c r="M576" s="130" t="s">
        <v>832</v>
      </c>
      <c r="N576" s="130" t="s">
        <v>2163</v>
      </c>
      <c r="O576" s="130" t="s">
        <v>4033</v>
      </c>
      <c r="P576" s="175"/>
      <c r="Q576" s="180" t="s">
        <v>4034</v>
      </c>
      <c r="R576" s="180"/>
      <c r="S576" s="193" t="s">
        <v>4035</v>
      </c>
      <c r="T576" s="175"/>
      <c r="U576" s="175">
        <v>210576</v>
      </c>
      <c r="V576" s="177" t="s">
        <v>3950</v>
      </c>
      <c r="W576" s="178"/>
      <c r="X576" s="175"/>
    </row>
    <row r="577" spans="1:24">
      <c r="A577" t="str">
        <f t="shared" si="8"/>
        <v>SR_M_A22_C121_124_21-02[mid] | SR_T_S22_S22_FODO[A:VC15]</v>
      </c>
      <c r="B577" s="171" t="s">
        <v>614</v>
      </c>
      <c r="C577" s="172" t="s">
        <v>631</v>
      </c>
      <c r="D577" s="173" t="s">
        <v>605</v>
      </c>
      <c r="E577" s="110" t="s">
        <v>662</v>
      </c>
      <c r="F577" s="11" t="s">
        <v>720</v>
      </c>
      <c r="G577" s="11" t="s">
        <v>748</v>
      </c>
      <c r="H577" s="174" t="s">
        <v>302</v>
      </c>
      <c r="I577" s="11" t="s">
        <v>1784</v>
      </c>
      <c r="J577" s="11" t="s">
        <v>4036</v>
      </c>
      <c r="K577" s="130" t="s">
        <v>722</v>
      </c>
      <c r="L577" s="130" t="s">
        <v>788</v>
      </c>
      <c r="M577" s="130" t="s">
        <v>832</v>
      </c>
      <c r="N577" s="130" t="s">
        <v>2163</v>
      </c>
      <c r="O577" s="130" t="s">
        <v>4037</v>
      </c>
      <c r="P577" s="175"/>
      <c r="Q577" s="175" t="s">
        <v>3976</v>
      </c>
      <c r="R577" s="175"/>
      <c r="S577" s="193" t="s">
        <v>4038</v>
      </c>
      <c r="T577" s="175"/>
      <c r="U577" s="175">
        <v>210577</v>
      </c>
      <c r="V577" s="177" t="s">
        <v>3950</v>
      </c>
      <c r="W577" s="178"/>
      <c r="X577" s="175"/>
    </row>
    <row r="578" spans="1:24" ht="31.2">
      <c r="A578" t="str">
        <f t="shared" si="8"/>
        <v>SR_M_A22_C121_124_21-02[mid] | SR_T_S22_S22_FODO[A:VC15]</v>
      </c>
      <c r="B578" s="171" t="s">
        <v>614</v>
      </c>
      <c r="C578" s="172" t="s">
        <v>631</v>
      </c>
      <c r="D578" s="173" t="s">
        <v>605</v>
      </c>
      <c r="E578" s="181" t="s">
        <v>662</v>
      </c>
      <c r="F578" s="11" t="s">
        <v>720</v>
      </c>
      <c r="G578" s="11" t="s">
        <v>748</v>
      </c>
      <c r="H578" s="174" t="s">
        <v>302</v>
      </c>
      <c r="I578" s="11" t="s">
        <v>1784</v>
      </c>
      <c r="J578" s="191" t="s">
        <v>4039</v>
      </c>
      <c r="K578" s="130" t="s">
        <v>722</v>
      </c>
      <c r="L578" s="130" t="s">
        <v>788</v>
      </c>
      <c r="M578" s="130" t="s">
        <v>832</v>
      </c>
      <c r="N578" s="130" t="s">
        <v>2163</v>
      </c>
      <c r="O578" s="192" t="s">
        <v>4040</v>
      </c>
      <c r="P578" s="175"/>
      <c r="Q578" s="175" t="s">
        <v>3976</v>
      </c>
      <c r="R578" s="175"/>
      <c r="S578" s="175" t="s">
        <v>4041</v>
      </c>
      <c r="T578" s="175"/>
      <c r="U578" s="175">
        <v>210578</v>
      </c>
      <c r="V578" s="177" t="s">
        <v>3950</v>
      </c>
      <c r="W578" s="178"/>
      <c r="X578" s="175"/>
    </row>
    <row r="579" spans="1:24">
      <c r="A579" t="str">
        <f t="shared" si="8"/>
        <v>SR_M_A22_C121_124_21-02[mid] | SR_T_S22_S22_FODO[A:VC15]</v>
      </c>
      <c r="B579" s="171" t="s">
        <v>614</v>
      </c>
      <c r="C579" s="172" t="s">
        <v>631</v>
      </c>
      <c r="D579" s="173" t="s">
        <v>605</v>
      </c>
      <c r="E579" s="110" t="s">
        <v>652</v>
      </c>
      <c r="F579" s="11" t="s">
        <v>720</v>
      </c>
      <c r="G579" s="11" t="s">
        <v>748</v>
      </c>
      <c r="H579" s="174" t="s">
        <v>302</v>
      </c>
      <c r="I579" s="11" t="s">
        <v>1784</v>
      </c>
      <c r="J579" s="11" t="s">
        <v>4042</v>
      </c>
      <c r="K579" s="130" t="s">
        <v>722</v>
      </c>
      <c r="L579" s="130" t="s">
        <v>788</v>
      </c>
      <c r="M579" s="130" t="s">
        <v>832</v>
      </c>
      <c r="N579" s="130" t="s">
        <v>2163</v>
      </c>
      <c r="O579" s="130" t="s">
        <v>4043</v>
      </c>
      <c r="P579" s="175"/>
      <c r="Q579" s="175" t="s">
        <v>3983</v>
      </c>
      <c r="R579" s="175"/>
      <c r="S579" s="175" t="s">
        <v>4044</v>
      </c>
      <c r="T579" s="175"/>
      <c r="U579" s="175">
        <v>210579</v>
      </c>
      <c r="V579" s="177" t="s">
        <v>3950</v>
      </c>
      <c r="W579" s="178"/>
      <c r="X579" s="175"/>
    </row>
    <row r="580" spans="1:24">
      <c r="A580" t="str">
        <f t="shared" si="8"/>
        <v>SR_M_A22_C121_124_21-02[mid] | SR_T_S22_S22_FODO[A:VC15]</v>
      </c>
      <c r="B580" s="171" t="s">
        <v>614</v>
      </c>
      <c r="C580" s="172" t="s">
        <v>634</v>
      </c>
      <c r="D580" s="173" t="s">
        <v>605</v>
      </c>
      <c r="E580" s="110" t="s">
        <v>655</v>
      </c>
      <c r="F580" s="11" t="s">
        <v>720</v>
      </c>
      <c r="G580" s="11" t="s">
        <v>748</v>
      </c>
      <c r="H580" s="174" t="s">
        <v>302</v>
      </c>
      <c r="I580" s="11" t="s">
        <v>1784</v>
      </c>
      <c r="J580" s="11" t="s">
        <v>4045</v>
      </c>
      <c r="K580" s="130" t="s">
        <v>722</v>
      </c>
      <c r="L580" s="130" t="s">
        <v>788</v>
      </c>
      <c r="M580" s="130" t="s">
        <v>832</v>
      </c>
      <c r="N580" s="130" t="s">
        <v>2163</v>
      </c>
      <c r="O580" s="130" t="s">
        <v>4046</v>
      </c>
      <c r="P580" s="175"/>
      <c r="Q580" s="175" t="s">
        <v>3983</v>
      </c>
      <c r="R580" s="175"/>
      <c r="S580" s="175" t="s">
        <v>4047</v>
      </c>
      <c r="T580" s="175"/>
      <c r="U580" s="175">
        <v>210580</v>
      </c>
      <c r="V580" s="177" t="s">
        <v>3950</v>
      </c>
      <c r="W580" s="178"/>
      <c r="X580" s="175"/>
    </row>
    <row r="581" spans="1:24">
      <c r="A581" t="str">
        <f t="shared" si="8"/>
        <v>SR_M_A22_C121_124_21-02[mid] | SR_T_S22_S22_FODO[A:VC15]</v>
      </c>
      <c r="B581" s="171" t="s">
        <v>614</v>
      </c>
      <c r="C581" s="172" t="s">
        <v>631</v>
      </c>
      <c r="D581" s="173" t="s">
        <v>605</v>
      </c>
      <c r="E581" s="110" t="s">
        <v>652</v>
      </c>
      <c r="F581" s="11" t="s">
        <v>720</v>
      </c>
      <c r="G581" s="11" t="s">
        <v>748</v>
      </c>
      <c r="H581" s="174" t="s">
        <v>302</v>
      </c>
      <c r="I581" s="11" t="s">
        <v>1784</v>
      </c>
      <c r="J581" s="190" t="s">
        <v>4048</v>
      </c>
      <c r="K581" s="130" t="s">
        <v>722</v>
      </c>
      <c r="L581" s="130" t="s">
        <v>788</v>
      </c>
      <c r="M581" s="130" t="s">
        <v>832</v>
      </c>
      <c r="N581" s="130" t="s">
        <v>2163</v>
      </c>
      <c r="O581" s="194" t="s">
        <v>4049</v>
      </c>
      <c r="P581" s="175"/>
      <c r="Q581" s="175" t="s">
        <v>3983</v>
      </c>
      <c r="R581" s="175"/>
      <c r="S581" s="180" t="s">
        <v>4050</v>
      </c>
      <c r="T581" s="175"/>
      <c r="U581" s="175">
        <v>210581</v>
      </c>
      <c r="V581" s="177" t="s">
        <v>3950</v>
      </c>
      <c r="W581" s="178"/>
      <c r="X581" s="175"/>
    </row>
    <row r="582" spans="1:24">
      <c r="A582" t="str">
        <f t="shared" si="8"/>
        <v>SR_M_A22_C121_124_21-02[mid] | SR_T_S22_S22_FODO[A:VC15]</v>
      </c>
      <c r="B582" s="171" t="s">
        <v>614</v>
      </c>
      <c r="C582" s="172" t="s">
        <v>634</v>
      </c>
      <c r="D582" s="173" t="s">
        <v>605</v>
      </c>
      <c r="E582" s="110" t="s">
        <v>655</v>
      </c>
      <c r="F582" s="11" t="s">
        <v>720</v>
      </c>
      <c r="G582" s="11" t="s">
        <v>748</v>
      </c>
      <c r="H582" s="174" t="s">
        <v>302</v>
      </c>
      <c r="I582" s="11" t="s">
        <v>1784</v>
      </c>
      <c r="J582" s="190" t="s">
        <v>4051</v>
      </c>
      <c r="K582" s="130" t="s">
        <v>722</v>
      </c>
      <c r="L582" s="130" t="s">
        <v>788</v>
      </c>
      <c r="M582" s="130" t="s">
        <v>832</v>
      </c>
      <c r="N582" s="130" t="s">
        <v>2163</v>
      </c>
      <c r="O582" s="194" t="s">
        <v>4052</v>
      </c>
      <c r="P582" s="175"/>
      <c r="Q582" s="175" t="s">
        <v>3983</v>
      </c>
      <c r="R582" s="175"/>
      <c r="S582" s="180" t="s">
        <v>4053</v>
      </c>
      <c r="T582" s="175"/>
      <c r="U582" s="175">
        <v>210582</v>
      </c>
      <c r="V582" s="177" t="s">
        <v>3950</v>
      </c>
      <c r="W582" s="178"/>
      <c r="X582" s="175"/>
    </row>
    <row r="583" spans="1:24">
      <c r="A583" t="str">
        <f t="shared" si="8"/>
        <v>SR_M_A22_C121_124_21-02[mid] | SR_U_U22_C121_124_21-22-ROUGH_PUMP[mid]</v>
      </c>
      <c r="B583" s="171" t="s">
        <v>614</v>
      </c>
      <c r="C583" s="172" t="s">
        <v>634</v>
      </c>
      <c r="D583" s="173" t="s">
        <v>605</v>
      </c>
      <c r="E583" s="110" t="s">
        <v>2477</v>
      </c>
      <c r="F583" s="11" t="s">
        <v>720</v>
      </c>
      <c r="G583" s="11" t="s">
        <v>748</v>
      </c>
      <c r="H583" s="174" t="s">
        <v>302</v>
      </c>
      <c r="I583" s="11" t="s">
        <v>1784</v>
      </c>
      <c r="J583" s="190" t="s">
        <v>2832</v>
      </c>
      <c r="K583" s="188" t="s">
        <v>1854</v>
      </c>
      <c r="L583" s="188" t="s">
        <v>1880</v>
      </c>
      <c r="M583" s="188" t="s">
        <v>2467</v>
      </c>
      <c r="N583" s="188" t="s">
        <v>1784</v>
      </c>
      <c r="O583" s="195" t="s">
        <v>4054</v>
      </c>
      <c r="P583" s="175"/>
      <c r="Q583" s="175" t="s">
        <v>3976</v>
      </c>
      <c r="R583" s="175"/>
      <c r="S583" s="175" t="s">
        <v>4055</v>
      </c>
      <c r="T583" s="175"/>
      <c r="U583" s="175">
        <v>210583</v>
      </c>
      <c r="V583" s="177" t="s">
        <v>3950</v>
      </c>
      <c r="W583" s="178"/>
      <c r="X583" s="175"/>
    </row>
    <row r="584" spans="1:24">
      <c r="A584" t="str">
        <f t="shared" si="8"/>
        <v>[] | []</v>
      </c>
      <c r="B584" s="171"/>
      <c r="C584" s="172"/>
      <c r="D584" s="173"/>
      <c r="E584" s="110"/>
      <c r="F584" s="11"/>
      <c r="G584" s="11"/>
      <c r="H584" s="11"/>
      <c r="I584" s="11"/>
      <c r="J584" s="11"/>
      <c r="K584" s="130"/>
      <c r="L584" s="130"/>
      <c r="M584" s="130"/>
      <c r="N584" s="130"/>
      <c r="O584" s="130"/>
      <c r="P584" s="175"/>
      <c r="Q584" s="175"/>
      <c r="R584" s="175"/>
      <c r="S584" s="175"/>
      <c r="T584" s="175"/>
      <c r="U584" s="175">
        <v>210584</v>
      </c>
      <c r="V584" s="177"/>
      <c r="W584" s="178"/>
      <c r="X584" s="175"/>
    </row>
    <row r="585" spans="1:24">
      <c r="A585" t="str">
        <f t="shared" si="8"/>
        <v>SR_M_A24_C127_130_23-02[mid] | SR_T_S23_S23_DLMA[A:VC3]</v>
      </c>
      <c r="B585" s="171" t="s">
        <v>614</v>
      </c>
      <c r="C585" s="172" t="s">
        <v>634</v>
      </c>
      <c r="D585" s="173" t="s">
        <v>605</v>
      </c>
      <c r="E585" s="110" t="s">
        <v>659</v>
      </c>
      <c r="F585" s="11" t="s">
        <v>720</v>
      </c>
      <c r="G585" s="11" t="s">
        <v>750</v>
      </c>
      <c r="H585" s="174" t="s">
        <v>330</v>
      </c>
      <c r="I585" s="11" t="s">
        <v>1784</v>
      </c>
      <c r="J585" s="11" t="s">
        <v>4056</v>
      </c>
      <c r="K585" s="130" t="s">
        <v>722</v>
      </c>
      <c r="L585" s="130" t="s">
        <v>789</v>
      </c>
      <c r="M585" s="130" t="s">
        <v>1992</v>
      </c>
      <c r="N585" s="130" t="s">
        <v>986</v>
      </c>
      <c r="O585" s="130" t="s">
        <v>2543</v>
      </c>
      <c r="P585" s="175"/>
      <c r="Q585" s="175" t="s">
        <v>4057</v>
      </c>
      <c r="R585" s="175"/>
      <c r="S585" s="175" t="s">
        <v>4058</v>
      </c>
      <c r="T585" s="175"/>
      <c r="U585" s="175">
        <v>210585</v>
      </c>
      <c r="V585" s="177" t="s">
        <v>4059</v>
      </c>
      <c r="W585" s="178"/>
      <c r="X585" s="175"/>
    </row>
    <row r="586" spans="1:24">
      <c r="A586" t="str">
        <f t="shared" si="8"/>
        <v>SR_M_A24_C127_130_23-02[mid] | SR_T_S23_S23_DLMA[A:VC6]</v>
      </c>
      <c r="B586" s="171" t="s">
        <v>614</v>
      </c>
      <c r="C586" s="172" t="s">
        <v>634</v>
      </c>
      <c r="D586" s="173" t="s">
        <v>605</v>
      </c>
      <c r="E586" s="110" t="s">
        <v>659</v>
      </c>
      <c r="F586" s="11" t="s">
        <v>720</v>
      </c>
      <c r="G586" s="11" t="s">
        <v>750</v>
      </c>
      <c r="H586" s="174" t="s">
        <v>330</v>
      </c>
      <c r="I586" s="11" t="s">
        <v>1784</v>
      </c>
      <c r="J586" s="11" t="s">
        <v>4060</v>
      </c>
      <c r="K586" s="130" t="s">
        <v>722</v>
      </c>
      <c r="L586" s="130" t="s">
        <v>789</v>
      </c>
      <c r="M586" s="130" t="s">
        <v>1992</v>
      </c>
      <c r="N586" s="130" t="s">
        <v>993</v>
      </c>
      <c r="O586" s="130" t="s">
        <v>2548</v>
      </c>
      <c r="P586" s="175"/>
      <c r="Q586" s="175" t="s">
        <v>4057</v>
      </c>
      <c r="R586" s="175"/>
      <c r="S586" s="175" t="s">
        <v>4061</v>
      </c>
      <c r="T586" s="175"/>
      <c r="U586" s="175">
        <v>210586</v>
      </c>
      <c r="V586" s="177" t="s">
        <v>4059</v>
      </c>
      <c r="W586" s="178"/>
      <c r="X586" s="175"/>
    </row>
    <row r="587" spans="1:24">
      <c r="A587" t="str">
        <f t="shared" si="8"/>
        <v>SR_M_A24_C127_130_23-02[mid] | SR_T_S23_S23_DLMA[A:VC8]</v>
      </c>
      <c r="B587" s="171" t="s">
        <v>614</v>
      </c>
      <c r="C587" s="172" t="s">
        <v>634</v>
      </c>
      <c r="D587" s="173" t="s">
        <v>605</v>
      </c>
      <c r="E587" s="110" t="s">
        <v>659</v>
      </c>
      <c r="F587" s="11" t="s">
        <v>720</v>
      </c>
      <c r="G587" s="11" t="s">
        <v>750</v>
      </c>
      <c r="H587" s="174" t="s">
        <v>330</v>
      </c>
      <c r="I587" s="11" t="s">
        <v>1784</v>
      </c>
      <c r="J587" s="11" t="s">
        <v>4062</v>
      </c>
      <c r="K587" s="130" t="s">
        <v>722</v>
      </c>
      <c r="L587" s="130" t="s">
        <v>789</v>
      </c>
      <c r="M587" s="130" t="s">
        <v>1992</v>
      </c>
      <c r="N587" s="130" t="s">
        <v>999</v>
      </c>
      <c r="O587" s="130" t="s">
        <v>2551</v>
      </c>
      <c r="P587" s="175"/>
      <c r="Q587" s="175" t="s">
        <v>4057</v>
      </c>
      <c r="R587" s="175"/>
      <c r="S587" s="175" t="s">
        <v>4063</v>
      </c>
      <c r="T587" s="175"/>
      <c r="U587" s="175">
        <v>210587</v>
      </c>
      <c r="V587" s="177" t="s">
        <v>4059</v>
      </c>
      <c r="W587" s="178"/>
      <c r="X587" s="175"/>
    </row>
    <row r="588" spans="1:24">
      <c r="A588" t="str">
        <f t="shared" si="8"/>
        <v>SR_M_A24_C127_130_23-02[mid] | SR_T_S23_S23_QMQA[A:VC12]</v>
      </c>
      <c r="B588" s="171" t="s">
        <v>614</v>
      </c>
      <c r="C588" s="172" t="s">
        <v>634</v>
      </c>
      <c r="D588" s="173" t="s">
        <v>605</v>
      </c>
      <c r="E588" s="110" t="s">
        <v>659</v>
      </c>
      <c r="F588" s="11" t="s">
        <v>720</v>
      </c>
      <c r="G588" s="11" t="s">
        <v>750</v>
      </c>
      <c r="H588" s="174" t="s">
        <v>330</v>
      </c>
      <c r="I588" s="11" t="s">
        <v>1784</v>
      </c>
      <c r="J588" s="11" t="s">
        <v>4064</v>
      </c>
      <c r="K588" s="130" t="s">
        <v>722</v>
      </c>
      <c r="L588" s="130" t="s">
        <v>789</v>
      </c>
      <c r="M588" s="130" t="s">
        <v>2115</v>
      </c>
      <c r="N588" s="130" t="s">
        <v>2159</v>
      </c>
      <c r="O588" s="130" t="s">
        <v>2554</v>
      </c>
      <c r="P588" s="175"/>
      <c r="Q588" s="175" t="s">
        <v>4057</v>
      </c>
      <c r="R588" s="175"/>
      <c r="S588" s="175" t="s">
        <v>4065</v>
      </c>
      <c r="T588" s="175"/>
      <c r="U588" s="175">
        <v>210588</v>
      </c>
      <c r="V588" s="177" t="s">
        <v>4059</v>
      </c>
      <c r="W588" s="178"/>
      <c r="X588" s="175"/>
    </row>
    <row r="589" spans="1:24">
      <c r="A589" t="str">
        <f t="shared" si="8"/>
        <v>SR_M_A24_C127_130_23-02[mid] | SR_T_S23_S23_FODO[A:VC15]</v>
      </c>
      <c r="B589" s="171" t="s">
        <v>614</v>
      </c>
      <c r="C589" s="172" t="s">
        <v>634</v>
      </c>
      <c r="D589" s="173" t="s">
        <v>605</v>
      </c>
      <c r="E589" s="110" t="s">
        <v>659</v>
      </c>
      <c r="F589" s="11" t="s">
        <v>720</v>
      </c>
      <c r="G589" s="11" t="s">
        <v>750</v>
      </c>
      <c r="H589" s="174" t="s">
        <v>330</v>
      </c>
      <c r="I589" s="11" t="s">
        <v>1784</v>
      </c>
      <c r="J589" s="11" t="s">
        <v>4066</v>
      </c>
      <c r="K589" s="130" t="s">
        <v>722</v>
      </c>
      <c r="L589" s="130" t="s">
        <v>789</v>
      </c>
      <c r="M589" s="130" t="s">
        <v>833</v>
      </c>
      <c r="N589" s="130" t="s">
        <v>2163</v>
      </c>
      <c r="O589" s="130" t="s">
        <v>2557</v>
      </c>
      <c r="P589" s="175"/>
      <c r="Q589" s="175" t="s">
        <v>568</v>
      </c>
      <c r="R589" s="175"/>
      <c r="S589" s="175" t="s">
        <v>4067</v>
      </c>
      <c r="T589" s="175"/>
      <c r="U589" s="175">
        <v>210589</v>
      </c>
      <c r="V589" s="177" t="s">
        <v>4059</v>
      </c>
      <c r="W589" s="178"/>
      <c r="X589" s="175"/>
    </row>
    <row r="590" spans="1:24">
      <c r="A590" t="str">
        <f t="shared" si="8"/>
        <v>SR_M_A24_C127_130_23-02[mid] | SR_T_S23_S23_QMQB[B:VC9]</v>
      </c>
      <c r="B590" s="171" t="s">
        <v>614</v>
      </c>
      <c r="C590" s="172" t="s">
        <v>634</v>
      </c>
      <c r="D590" s="173" t="s">
        <v>605</v>
      </c>
      <c r="E590" s="110" t="s">
        <v>659</v>
      </c>
      <c r="F590" s="11" t="s">
        <v>720</v>
      </c>
      <c r="G590" s="11" t="s">
        <v>750</v>
      </c>
      <c r="H590" s="174" t="s">
        <v>330</v>
      </c>
      <c r="I590" s="11" t="s">
        <v>1784</v>
      </c>
      <c r="J590" s="11" t="s">
        <v>4068</v>
      </c>
      <c r="K590" s="130" t="s">
        <v>722</v>
      </c>
      <c r="L590" s="130" t="s">
        <v>789</v>
      </c>
      <c r="M590" s="130" t="s">
        <v>2074</v>
      </c>
      <c r="N590" s="130" t="s">
        <v>1031</v>
      </c>
      <c r="O590" s="130" t="s">
        <v>2561</v>
      </c>
      <c r="P590" s="175"/>
      <c r="Q590" s="175" t="s">
        <v>568</v>
      </c>
      <c r="R590" s="175"/>
      <c r="S590" s="175" t="s">
        <v>4069</v>
      </c>
      <c r="T590" s="175"/>
      <c r="U590" s="175">
        <v>210590</v>
      </c>
      <c r="V590" s="177" t="s">
        <v>4059</v>
      </c>
      <c r="W590" s="178"/>
      <c r="X590" s="175"/>
    </row>
    <row r="591" spans="1:24">
      <c r="A591" t="str">
        <f t="shared" si="8"/>
        <v>SR_M_A24_C127_130_23-02[mid] | SR_T_S23_S23_DLMB[B:VC6]</v>
      </c>
      <c r="B591" s="171" t="s">
        <v>614</v>
      </c>
      <c r="C591" s="172" t="s">
        <v>634</v>
      </c>
      <c r="D591" s="173" t="s">
        <v>605</v>
      </c>
      <c r="E591" s="110" t="s">
        <v>659</v>
      </c>
      <c r="F591" s="11" t="s">
        <v>720</v>
      </c>
      <c r="G591" s="11" t="s">
        <v>750</v>
      </c>
      <c r="H591" s="174" t="s">
        <v>330</v>
      </c>
      <c r="I591" s="11" t="s">
        <v>1784</v>
      </c>
      <c r="J591" s="11" t="s">
        <v>4070</v>
      </c>
      <c r="K591" s="130" t="s">
        <v>722</v>
      </c>
      <c r="L591" s="130" t="s">
        <v>789</v>
      </c>
      <c r="M591" s="130" t="s">
        <v>2033</v>
      </c>
      <c r="N591" s="130" t="s">
        <v>1024</v>
      </c>
      <c r="O591" s="130" t="s">
        <v>2564</v>
      </c>
      <c r="P591" s="175"/>
      <c r="Q591" s="175" t="s">
        <v>568</v>
      </c>
      <c r="R591" s="175"/>
      <c r="S591" s="175" t="s">
        <v>4071</v>
      </c>
      <c r="T591" s="175"/>
      <c r="U591" s="175">
        <v>210591</v>
      </c>
      <c r="V591" s="177" t="s">
        <v>4059</v>
      </c>
      <c r="W591" s="178"/>
      <c r="X591" s="175"/>
    </row>
    <row r="592" spans="1:24">
      <c r="A592" t="str">
        <f t="shared" si="8"/>
        <v>SR_M_A24_C127_130_23-02[mid] | SR_T_S23_S23_DLMB[B:VC5]</v>
      </c>
      <c r="B592" s="171" t="s">
        <v>614</v>
      </c>
      <c r="C592" s="172" t="s">
        <v>634</v>
      </c>
      <c r="D592" s="173" t="s">
        <v>605</v>
      </c>
      <c r="E592" s="110" t="s">
        <v>659</v>
      </c>
      <c r="F592" s="11" t="s">
        <v>720</v>
      </c>
      <c r="G592" s="11" t="s">
        <v>750</v>
      </c>
      <c r="H592" s="174" t="s">
        <v>330</v>
      </c>
      <c r="I592" s="11" t="s">
        <v>1784</v>
      </c>
      <c r="J592" s="11" t="s">
        <v>4072</v>
      </c>
      <c r="K592" s="130" t="s">
        <v>722</v>
      </c>
      <c r="L592" s="130" t="s">
        <v>789</v>
      </c>
      <c r="M592" s="130" t="s">
        <v>2033</v>
      </c>
      <c r="N592" s="130" t="s">
        <v>1022</v>
      </c>
      <c r="O592" s="130" t="s">
        <v>2567</v>
      </c>
      <c r="P592" s="175"/>
      <c r="Q592" s="175" t="s">
        <v>568</v>
      </c>
      <c r="R592" s="175"/>
      <c r="S592" s="175" t="s">
        <v>4073</v>
      </c>
      <c r="T592" s="175"/>
      <c r="U592" s="175">
        <v>210592</v>
      </c>
      <c r="V592" s="177" t="s">
        <v>4059</v>
      </c>
      <c r="W592" s="178"/>
      <c r="X592" s="175"/>
    </row>
    <row r="593" spans="1:24">
      <c r="A593" t="str">
        <f t="shared" si="8"/>
        <v>SR_M_A24_C127_130_23-02[mid] | SR_T_S23_S23_DLMB[B:VC3]</v>
      </c>
      <c r="B593" s="171" t="s">
        <v>614</v>
      </c>
      <c r="C593" s="172" t="s">
        <v>634</v>
      </c>
      <c r="D593" s="173" t="s">
        <v>605</v>
      </c>
      <c r="E593" s="110" t="s">
        <v>659</v>
      </c>
      <c r="F593" s="11" t="s">
        <v>720</v>
      </c>
      <c r="G593" s="11" t="s">
        <v>750</v>
      </c>
      <c r="H593" s="174" t="s">
        <v>330</v>
      </c>
      <c r="I593" s="11" t="s">
        <v>1784</v>
      </c>
      <c r="J593" s="11" t="s">
        <v>4074</v>
      </c>
      <c r="K593" s="130" t="s">
        <v>722</v>
      </c>
      <c r="L593" s="130" t="s">
        <v>789</v>
      </c>
      <c r="M593" s="130" t="s">
        <v>2033</v>
      </c>
      <c r="N593" s="130" t="s">
        <v>1016</v>
      </c>
      <c r="O593" s="130" t="s">
        <v>2570</v>
      </c>
      <c r="P593" s="175"/>
      <c r="Q593" s="175" t="s">
        <v>569</v>
      </c>
      <c r="R593" s="175"/>
      <c r="S593" s="175" t="s">
        <v>4075</v>
      </c>
      <c r="T593" s="175"/>
      <c r="U593" s="175">
        <v>210593</v>
      </c>
      <c r="V593" s="177" t="s">
        <v>4059</v>
      </c>
      <c r="W593" s="178"/>
      <c r="X593" s="175"/>
    </row>
    <row r="594" spans="1:24">
      <c r="A594" t="str">
        <f t="shared" si="8"/>
        <v>SR_M_A24_C127_130_23-02[mid] | SR_T_S23_S23_ID[DS:IDVC]</v>
      </c>
      <c r="B594" s="171" t="s">
        <v>614</v>
      </c>
      <c r="C594" s="172" t="s">
        <v>634</v>
      </c>
      <c r="D594" s="173" t="s">
        <v>605</v>
      </c>
      <c r="E594" s="110" t="s">
        <v>659</v>
      </c>
      <c r="F594" s="11" t="s">
        <v>720</v>
      </c>
      <c r="G594" s="11" t="s">
        <v>750</v>
      </c>
      <c r="H594" s="174" t="s">
        <v>330</v>
      </c>
      <c r="I594" s="11" t="s">
        <v>1784</v>
      </c>
      <c r="J594" s="11" t="s">
        <v>4076</v>
      </c>
      <c r="K594" s="130" t="s">
        <v>722</v>
      </c>
      <c r="L594" s="130" t="s">
        <v>789</v>
      </c>
      <c r="M594" s="130" t="s">
        <v>868</v>
      </c>
      <c r="N594" s="130" t="s">
        <v>2224</v>
      </c>
      <c r="O594" s="130" t="s">
        <v>2574</v>
      </c>
      <c r="P594" s="175"/>
      <c r="Q594" s="175" t="s">
        <v>570</v>
      </c>
      <c r="R594" s="175"/>
      <c r="S594" s="175" t="s">
        <v>4077</v>
      </c>
      <c r="T594" s="175"/>
      <c r="U594" s="175">
        <v>210594</v>
      </c>
      <c r="V594" s="177" t="s">
        <v>4059</v>
      </c>
      <c r="W594" s="178"/>
      <c r="X594" s="175"/>
    </row>
    <row r="595" spans="1:24">
      <c r="A595" t="str">
        <f t="shared" si="8"/>
        <v>SR_M_A24_C127_130_23-02[mid] | SR_T_S23_S23_QMQB[B:VC9]</v>
      </c>
      <c r="B595" s="171" t="s">
        <v>614</v>
      </c>
      <c r="C595" s="172" t="s">
        <v>631</v>
      </c>
      <c r="D595" s="173" t="s">
        <v>605</v>
      </c>
      <c r="E595" s="110" t="s">
        <v>652</v>
      </c>
      <c r="F595" s="11" t="s">
        <v>720</v>
      </c>
      <c r="G595" s="11" t="s">
        <v>750</v>
      </c>
      <c r="H595" s="174" t="s">
        <v>330</v>
      </c>
      <c r="I595" s="11" t="s">
        <v>1784</v>
      </c>
      <c r="J595" s="11" t="s">
        <v>4078</v>
      </c>
      <c r="K595" s="130" t="s">
        <v>722</v>
      </c>
      <c r="L595" s="130" t="s">
        <v>789</v>
      </c>
      <c r="M595" s="130" t="s">
        <v>2074</v>
      </c>
      <c r="N595" s="130" t="s">
        <v>1031</v>
      </c>
      <c r="O595" s="130" t="s">
        <v>4079</v>
      </c>
      <c r="P595" s="175"/>
      <c r="Q595" s="175" t="s">
        <v>4080</v>
      </c>
      <c r="R595" s="175"/>
      <c r="S595" s="175" t="s">
        <v>4081</v>
      </c>
      <c r="T595" s="175"/>
      <c r="U595" s="175">
        <v>210595</v>
      </c>
      <c r="V595" s="177" t="s">
        <v>4082</v>
      </c>
      <c r="W595" s="178"/>
      <c r="X595" s="175"/>
    </row>
    <row r="596" spans="1:24">
      <c r="A596" t="str">
        <f t="shared" si="8"/>
        <v>SR_M_A24_C127_130_23-02[mid] | SR_T_S23_S23_QMQB[B:VC9]</v>
      </c>
      <c r="B596" s="171" t="s">
        <v>614</v>
      </c>
      <c r="C596" s="172" t="s">
        <v>634</v>
      </c>
      <c r="D596" s="173" t="s">
        <v>605</v>
      </c>
      <c r="E596" s="110" t="s">
        <v>655</v>
      </c>
      <c r="F596" s="11" t="s">
        <v>720</v>
      </c>
      <c r="G596" s="11" t="s">
        <v>750</v>
      </c>
      <c r="H596" s="174" t="s">
        <v>330</v>
      </c>
      <c r="I596" s="11" t="s">
        <v>1784</v>
      </c>
      <c r="J596" s="11" t="s">
        <v>4083</v>
      </c>
      <c r="K596" s="130" t="s">
        <v>722</v>
      </c>
      <c r="L596" s="130" t="s">
        <v>789</v>
      </c>
      <c r="M596" s="130" t="s">
        <v>2074</v>
      </c>
      <c r="N596" s="130" t="s">
        <v>1031</v>
      </c>
      <c r="O596" s="130" t="s">
        <v>4084</v>
      </c>
      <c r="P596" s="175"/>
      <c r="Q596" s="175" t="s">
        <v>4080</v>
      </c>
      <c r="R596" s="175"/>
      <c r="S596" s="175" t="s">
        <v>4085</v>
      </c>
      <c r="T596" s="175"/>
      <c r="U596" s="175">
        <v>210596</v>
      </c>
      <c r="V596" s="177" t="s">
        <v>4082</v>
      </c>
      <c r="W596" s="178"/>
      <c r="X596" s="175"/>
    </row>
    <row r="597" spans="1:24">
      <c r="A597" t="str">
        <f t="shared" ref="A597:A660" si="9">CONCATENATE(F597,G597,H597,"[",I597,"] | ",K597,L597,M597,"[",N597,"]")</f>
        <v>SR_M_A24_C127_130_24-02[mid] | SR_T_S23_S23_ID[DS:IDVC]</v>
      </c>
      <c r="B597" s="171" t="s">
        <v>614</v>
      </c>
      <c r="C597" s="172" t="s">
        <v>631</v>
      </c>
      <c r="D597" s="173" t="s">
        <v>605</v>
      </c>
      <c r="E597" s="110" t="s">
        <v>652</v>
      </c>
      <c r="F597" s="11" t="s">
        <v>720</v>
      </c>
      <c r="G597" s="11" t="s">
        <v>750</v>
      </c>
      <c r="H597" s="174" t="s">
        <v>342</v>
      </c>
      <c r="I597" s="11" t="s">
        <v>1784</v>
      </c>
      <c r="J597" s="11" t="s">
        <v>4086</v>
      </c>
      <c r="K597" s="130" t="s">
        <v>722</v>
      </c>
      <c r="L597" s="130" t="s">
        <v>789</v>
      </c>
      <c r="M597" s="130" t="s">
        <v>868</v>
      </c>
      <c r="N597" s="130" t="s">
        <v>2224</v>
      </c>
      <c r="O597" s="130" t="s">
        <v>4087</v>
      </c>
      <c r="P597" s="175"/>
      <c r="Q597" s="175" t="s">
        <v>4088</v>
      </c>
      <c r="R597" s="175"/>
      <c r="S597" s="175" t="s">
        <v>4089</v>
      </c>
      <c r="T597" s="175"/>
      <c r="U597" s="175">
        <v>210597</v>
      </c>
      <c r="V597" s="177" t="s">
        <v>4090</v>
      </c>
      <c r="W597" s="178"/>
      <c r="X597" s="175"/>
    </row>
    <row r="598" spans="1:24">
      <c r="A598" t="str">
        <f t="shared" si="9"/>
        <v>SR_M_A24_C127_130_24-02[mid] | SR_T_S23_S23_ID[DS:IDVC]</v>
      </c>
      <c r="B598" s="171" t="s">
        <v>614</v>
      </c>
      <c r="C598" s="172" t="s">
        <v>634</v>
      </c>
      <c r="D598" s="173" t="s">
        <v>605</v>
      </c>
      <c r="E598" s="110" t="s">
        <v>655</v>
      </c>
      <c r="F598" s="11" t="s">
        <v>720</v>
      </c>
      <c r="G598" s="11" t="s">
        <v>750</v>
      </c>
      <c r="H598" s="174" t="s">
        <v>342</v>
      </c>
      <c r="I598" s="11" t="s">
        <v>1784</v>
      </c>
      <c r="J598" s="11" t="s">
        <v>4091</v>
      </c>
      <c r="K598" s="130" t="s">
        <v>722</v>
      </c>
      <c r="L598" s="130" t="s">
        <v>789</v>
      </c>
      <c r="M598" s="130" t="s">
        <v>868</v>
      </c>
      <c r="N598" s="130" t="s">
        <v>2224</v>
      </c>
      <c r="O598" s="130" t="s">
        <v>4092</v>
      </c>
      <c r="P598" s="175"/>
      <c r="Q598" s="175" t="s">
        <v>4088</v>
      </c>
      <c r="R598" s="175"/>
      <c r="S598" s="175" t="s">
        <v>4093</v>
      </c>
      <c r="T598" s="175"/>
      <c r="U598" s="175">
        <v>210598</v>
      </c>
      <c r="V598" s="177" t="s">
        <v>4090</v>
      </c>
      <c r="W598" s="178"/>
      <c r="X598" s="175"/>
    </row>
    <row r="599" spans="1:24">
      <c r="A599" t="str">
        <f t="shared" si="9"/>
        <v>SR_M_A24_C127_130_23-02[mid] | SR_T_S23_S23_DLMA[A:GV1]</v>
      </c>
      <c r="B599" s="171" t="s">
        <v>614</v>
      </c>
      <c r="C599" s="172" t="s">
        <v>631</v>
      </c>
      <c r="D599" s="173" t="s">
        <v>605</v>
      </c>
      <c r="E599" s="110" t="s">
        <v>662</v>
      </c>
      <c r="F599" s="11" t="s">
        <v>720</v>
      </c>
      <c r="G599" s="11" t="s">
        <v>750</v>
      </c>
      <c r="H599" s="174" t="s">
        <v>330</v>
      </c>
      <c r="I599" s="11" t="s">
        <v>1784</v>
      </c>
      <c r="J599" s="11" t="s">
        <v>4094</v>
      </c>
      <c r="K599" s="130" t="s">
        <v>722</v>
      </c>
      <c r="L599" s="130" t="s">
        <v>789</v>
      </c>
      <c r="M599" s="130" t="s">
        <v>1992</v>
      </c>
      <c r="N599" s="130" t="s">
        <v>977</v>
      </c>
      <c r="O599" s="130" t="s">
        <v>2598</v>
      </c>
      <c r="P599" s="175"/>
      <c r="Q599" s="175" t="s">
        <v>4095</v>
      </c>
      <c r="R599" s="175"/>
      <c r="S599" s="175" t="s">
        <v>4096</v>
      </c>
      <c r="T599" s="175"/>
      <c r="U599" s="175">
        <v>210599</v>
      </c>
      <c r="V599" s="177" t="s">
        <v>4082</v>
      </c>
      <c r="W599" s="178"/>
      <c r="X599" s="175"/>
    </row>
    <row r="600" spans="1:24">
      <c r="A600" t="str">
        <f t="shared" si="9"/>
        <v>SR_M_A24_C127_130_23-02[mid] | SR_T_S23_S23_DLMB[B:GV1]</v>
      </c>
      <c r="B600" s="171" t="s">
        <v>614</v>
      </c>
      <c r="C600" s="172" t="s">
        <v>631</v>
      </c>
      <c r="D600" s="173" t="s">
        <v>605</v>
      </c>
      <c r="E600" s="110" t="s">
        <v>662</v>
      </c>
      <c r="F600" s="11" t="s">
        <v>720</v>
      </c>
      <c r="G600" s="11" t="s">
        <v>750</v>
      </c>
      <c r="H600" s="174" t="s">
        <v>330</v>
      </c>
      <c r="I600" s="11" t="s">
        <v>1784</v>
      </c>
      <c r="J600" s="11" t="s">
        <v>4097</v>
      </c>
      <c r="K600" s="130" t="s">
        <v>722</v>
      </c>
      <c r="L600" s="130" t="s">
        <v>789</v>
      </c>
      <c r="M600" s="130" t="s">
        <v>2033</v>
      </c>
      <c r="N600" s="130" t="s">
        <v>1009</v>
      </c>
      <c r="O600" s="130" t="s">
        <v>2602</v>
      </c>
      <c r="P600" s="175"/>
      <c r="Q600" s="175" t="s">
        <v>4095</v>
      </c>
      <c r="R600" s="175"/>
      <c r="S600" s="175" t="s">
        <v>4098</v>
      </c>
      <c r="T600" s="175"/>
      <c r="U600" s="175">
        <v>210600</v>
      </c>
      <c r="V600" s="177" t="s">
        <v>4082</v>
      </c>
      <c r="W600" s="178"/>
      <c r="X600" s="175"/>
    </row>
    <row r="601" spans="1:24">
      <c r="A601" t="str">
        <f t="shared" si="9"/>
        <v>SR_M_A24_C127_130_23-03[mid] | SR_T_S23_S23_DLMA[A:GV1]</v>
      </c>
      <c r="B601" s="171" t="s">
        <v>614</v>
      </c>
      <c r="C601" s="172" t="s">
        <v>631</v>
      </c>
      <c r="D601" s="173" t="s">
        <v>605</v>
      </c>
      <c r="E601" s="110" t="s">
        <v>662</v>
      </c>
      <c r="F601" s="11" t="s">
        <v>720</v>
      </c>
      <c r="G601" s="11" t="s">
        <v>750</v>
      </c>
      <c r="H601" s="174" t="s">
        <v>331</v>
      </c>
      <c r="I601" s="11" t="s">
        <v>1784</v>
      </c>
      <c r="J601" s="11" t="s">
        <v>4099</v>
      </c>
      <c r="K601" s="130" t="s">
        <v>722</v>
      </c>
      <c r="L601" s="130" t="s">
        <v>789</v>
      </c>
      <c r="M601" s="130" t="s">
        <v>1992</v>
      </c>
      <c r="N601" s="130" t="s">
        <v>977</v>
      </c>
      <c r="O601" s="130" t="s">
        <v>2605</v>
      </c>
      <c r="P601" s="175"/>
      <c r="Q601" s="175" t="s">
        <v>4100</v>
      </c>
      <c r="R601" s="175"/>
      <c r="S601" s="175" t="s">
        <v>4096</v>
      </c>
      <c r="T601" s="175"/>
      <c r="U601" s="175">
        <v>210601</v>
      </c>
      <c r="V601" s="177" t="s">
        <v>4101</v>
      </c>
      <c r="W601" s="178"/>
      <c r="X601" s="175"/>
    </row>
    <row r="602" spans="1:24">
      <c r="A602" t="str">
        <f t="shared" si="9"/>
        <v>SR_M_A24_C127_130_23-03[mid] | SR_T_S23_S23_DLMB[B:GV1]</v>
      </c>
      <c r="B602" s="171" t="s">
        <v>614</v>
      </c>
      <c r="C602" s="172" t="s">
        <v>631</v>
      </c>
      <c r="D602" s="173" t="s">
        <v>605</v>
      </c>
      <c r="E602" s="110" t="s">
        <v>662</v>
      </c>
      <c r="F602" s="11" t="s">
        <v>720</v>
      </c>
      <c r="G602" s="11" t="s">
        <v>750</v>
      </c>
      <c r="H602" s="174" t="s">
        <v>331</v>
      </c>
      <c r="I602" s="11" t="s">
        <v>1784</v>
      </c>
      <c r="J602" s="11" t="s">
        <v>4102</v>
      </c>
      <c r="K602" s="130" t="s">
        <v>722</v>
      </c>
      <c r="L602" s="130" t="s">
        <v>789</v>
      </c>
      <c r="M602" s="130" t="s">
        <v>2033</v>
      </c>
      <c r="N602" s="130" t="s">
        <v>1009</v>
      </c>
      <c r="O602" s="130" t="s">
        <v>2609</v>
      </c>
      <c r="P602" s="175"/>
      <c r="Q602" s="175" t="s">
        <v>4100</v>
      </c>
      <c r="R602" s="175"/>
      <c r="S602" s="175" t="s">
        <v>4098</v>
      </c>
      <c r="T602" s="175"/>
      <c r="U602" s="175">
        <v>210602</v>
      </c>
      <c r="V602" s="177" t="s">
        <v>4101</v>
      </c>
      <c r="W602" s="178"/>
      <c r="X602" s="175"/>
    </row>
    <row r="603" spans="1:24">
      <c r="A603" t="str">
        <f t="shared" si="9"/>
        <v>SR_M_A24_C127_130_23-02[mid] | SR_T_S23_S23_FODO[A:VC15]</v>
      </c>
      <c r="B603" s="171" t="s">
        <v>614</v>
      </c>
      <c r="C603" s="172" t="s">
        <v>634</v>
      </c>
      <c r="D603" s="173" t="s">
        <v>605</v>
      </c>
      <c r="E603" s="110" t="s">
        <v>2454</v>
      </c>
      <c r="F603" s="11" t="s">
        <v>720</v>
      </c>
      <c r="G603" s="11" t="s">
        <v>750</v>
      </c>
      <c r="H603" s="174" t="s">
        <v>330</v>
      </c>
      <c r="I603" s="11" t="s">
        <v>1784</v>
      </c>
      <c r="J603" s="11" t="s">
        <v>4103</v>
      </c>
      <c r="K603" s="130" t="s">
        <v>722</v>
      </c>
      <c r="L603" s="130" t="s">
        <v>789</v>
      </c>
      <c r="M603" s="130" t="s">
        <v>833</v>
      </c>
      <c r="N603" s="130" t="s">
        <v>2163</v>
      </c>
      <c r="O603" s="130" t="s">
        <v>4104</v>
      </c>
      <c r="P603" s="175"/>
      <c r="Q603" s="180" t="s">
        <v>4105</v>
      </c>
      <c r="R603" s="180"/>
      <c r="S603" s="175" t="s">
        <v>4106</v>
      </c>
      <c r="T603" s="175"/>
      <c r="U603" s="175">
        <v>210603</v>
      </c>
      <c r="V603" s="177" t="s">
        <v>4082</v>
      </c>
      <c r="W603" s="178"/>
      <c r="X603" s="175"/>
    </row>
    <row r="604" spans="1:24">
      <c r="A604" t="str">
        <f t="shared" si="9"/>
        <v>SR_M_A24_C127_130_23-02[mid] | SR_T_S23_S23_FODO[A:VC15]</v>
      </c>
      <c r="B604" s="171" t="s">
        <v>614</v>
      </c>
      <c r="C604" s="172" t="s">
        <v>631</v>
      </c>
      <c r="D604" s="173" t="s">
        <v>605</v>
      </c>
      <c r="E604" s="110" t="s">
        <v>662</v>
      </c>
      <c r="F604" s="11" t="s">
        <v>720</v>
      </c>
      <c r="G604" s="11" t="s">
        <v>750</v>
      </c>
      <c r="H604" s="174" t="s">
        <v>330</v>
      </c>
      <c r="I604" s="11" t="s">
        <v>1784</v>
      </c>
      <c r="J604" s="11" t="s">
        <v>4103</v>
      </c>
      <c r="K604" s="130" t="s">
        <v>722</v>
      </c>
      <c r="L604" s="130" t="s">
        <v>789</v>
      </c>
      <c r="M604" s="130" t="s">
        <v>833</v>
      </c>
      <c r="N604" s="130" t="s">
        <v>2163</v>
      </c>
      <c r="O604" s="130" t="s">
        <v>4107</v>
      </c>
      <c r="P604" s="175"/>
      <c r="Q604" s="175" t="s">
        <v>4108</v>
      </c>
      <c r="R604" s="175"/>
      <c r="S604" s="175" t="s">
        <v>4109</v>
      </c>
      <c r="T604" s="175"/>
      <c r="U604" s="175">
        <v>210604</v>
      </c>
      <c r="V604" s="177" t="s">
        <v>4082</v>
      </c>
      <c r="W604" s="178"/>
      <c r="X604" s="175"/>
    </row>
    <row r="605" spans="1:24" ht="31.2">
      <c r="A605" t="str">
        <f t="shared" si="9"/>
        <v>SR_M_A24_C127_130_23-02[mid] | SR_T_S23_S23_FODO[A:VC15]</v>
      </c>
      <c r="B605" s="171" t="s">
        <v>614</v>
      </c>
      <c r="C605" s="172" t="s">
        <v>631</v>
      </c>
      <c r="D605" s="173" t="s">
        <v>605</v>
      </c>
      <c r="E605" s="181" t="s">
        <v>662</v>
      </c>
      <c r="F605" s="11" t="s">
        <v>720</v>
      </c>
      <c r="G605" s="11" t="s">
        <v>750</v>
      </c>
      <c r="H605" s="174" t="s">
        <v>330</v>
      </c>
      <c r="I605" s="11" t="s">
        <v>1784</v>
      </c>
      <c r="J605" s="191" t="s">
        <v>4110</v>
      </c>
      <c r="K605" s="130" t="s">
        <v>722</v>
      </c>
      <c r="L605" s="130" t="s">
        <v>789</v>
      </c>
      <c r="M605" s="130" t="s">
        <v>833</v>
      </c>
      <c r="N605" s="130" t="s">
        <v>2163</v>
      </c>
      <c r="O605" s="192" t="s">
        <v>4111</v>
      </c>
      <c r="P605" s="175"/>
      <c r="Q605" s="175" t="s">
        <v>4108</v>
      </c>
      <c r="R605" s="175"/>
      <c r="S605" s="175" t="s">
        <v>4112</v>
      </c>
      <c r="T605" s="175"/>
      <c r="U605" s="175">
        <v>210605</v>
      </c>
      <c r="V605" s="177" t="s">
        <v>4082</v>
      </c>
      <c r="W605" s="178"/>
      <c r="X605" s="175"/>
    </row>
    <row r="606" spans="1:24">
      <c r="A606" t="str">
        <f t="shared" si="9"/>
        <v>SR_M_A24_C127_130_23-02[mid] | SR_T_S23_S23_FODO[A:VC15]</v>
      </c>
      <c r="B606" s="171" t="s">
        <v>614</v>
      </c>
      <c r="C606" s="172" t="s">
        <v>631</v>
      </c>
      <c r="D606" s="173" t="s">
        <v>605</v>
      </c>
      <c r="E606" s="110" t="s">
        <v>652</v>
      </c>
      <c r="F606" s="11" t="s">
        <v>720</v>
      </c>
      <c r="G606" s="11" t="s">
        <v>750</v>
      </c>
      <c r="H606" s="174" t="s">
        <v>330</v>
      </c>
      <c r="I606" s="11" t="s">
        <v>1784</v>
      </c>
      <c r="J606" s="11" t="s">
        <v>4113</v>
      </c>
      <c r="K606" s="130" t="s">
        <v>722</v>
      </c>
      <c r="L606" s="130" t="s">
        <v>789</v>
      </c>
      <c r="M606" s="130" t="s">
        <v>833</v>
      </c>
      <c r="N606" s="130" t="s">
        <v>2163</v>
      </c>
      <c r="O606" s="130" t="s">
        <v>4114</v>
      </c>
      <c r="P606" s="175"/>
      <c r="Q606" s="175" t="s">
        <v>4115</v>
      </c>
      <c r="R606" s="175"/>
      <c r="S606" s="175" t="s">
        <v>4116</v>
      </c>
      <c r="T606" s="175"/>
      <c r="U606" s="175">
        <v>210606</v>
      </c>
      <c r="V606" s="177" t="s">
        <v>4082</v>
      </c>
      <c r="W606" s="178"/>
      <c r="X606" s="175"/>
    </row>
    <row r="607" spans="1:24">
      <c r="A607" t="str">
        <f t="shared" si="9"/>
        <v>SR_M_A24_C127_130_23-02[mid] | SR_T_S23_S23_FODO[A:VC15]</v>
      </c>
      <c r="B607" s="171" t="s">
        <v>614</v>
      </c>
      <c r="C607" s="172" t="s">
        <v>634</v>
      </c>
      <c r="D607" s="173" t="s">
        <v>605</v>
      </c>
      <c r="E607" s="110" t="s">
        <v>655</v>
      </c>
      <c r="F607" s="11" t="s">
        <v>720</v>
      </c>
      <c r="G607" s="11" t="s">
        <v>750</v>
      </c>
      <c r="H607" s="174" t="s">
        <v>330</v>
      </c>
      <c r="I607" s="11" t="s">
        <v>1784</v>
      </c>
      <c r="J607" s="11" t="s">
        <v>4117</v>
      </c>
      <c r="K607" s="130" t="s">
        <v>722</v>
      </c>
      <c r="L607" s="130" t="s">
        <v>789</v>
      </c>
      <c r="M607" s="130" t="s">
        <v>833</v>
      </c>
      <c r="N607" s="130" t="s">
        <v>2163</v>
      </c>
      <c r="O607" s="130" t="s">
        <v>4118</v>
      </c>
      <c r="P607" s="175"/>
      <c r="Q607" s="175" t="s">
        <v>4115</v>
      </c>
      <c r="R607" s="175"/>
      <c r="S607" s="175" t="s">
        <v>4119</v>
      </c>
      <c r="T607" s="175"/>
      <c r="U607" s="175">
        <v>210607</v>
      </c>
      <c r="V607" s="177" t="s">
        <v>4082</v>
      </c>
      <c r="W607" s="178"/>
      <c r="X607" s="175"/>
    </row>
    <row r="608" spans="1:24">
      <c r="A608" t="str">
        <f t="shared" si="9"/>
        <v>[] | []</v>
      </c>
      <c r="B608" s="171"/>
      <c r="C608" s="172"/>
      <c r="D608" s="173"/>
      <c r="E608" s="110"/>
      <c r="F608" s="11"/>
      <c r="G608" s="11"/>
      <c r="H608" s="11"/>
      <c r="I608" s="11"/>
      <c r="J608" s="11"/>
      <c r="K608" s="130"/>
      <c r="L608" s="130"/>
      <c r="M608" s="130"/>
      <c r="N608" s="130"/>
      <c r="O608" s="130"/>
      <c r="P608" s="175"/>
      <c r="Q608" s="175"/>
      <c r="R608" s="175"/>
      <c r="S608" s="175"/>
      <c r="T608" s="175"/>
      <c r="U608" s="175">
        <v>210608</v>
      </c>
      <c r="V608" s="177"/>
      <c r="W608" s="178"/>
      <c r="X608" s="175"/>
    </row>
    <row r="609" spans="1:24">
      <c r="A609" t="str">
        <f t="shared" si="9"/>
        <v>SR_M_A24_C127_130_24-02[mid] | SR_T_S24_S24_DLMA[A:VC3]</v>
      </c>
      <c r="B609" s="171" t="s">
        <v>614</v>
      </c>
      <c r="C609" s="172" t="s">
        <v>634</v>
      </c>
      <c r="D609" s="173" t="s">
        <v>605</v>
      </c>
      <c r="E609" s="110" t="s">
        <v>659</v>
      </c>
      <c r="F609" s="11" t="s">
        <v>720</v>
      </c>
      <c r="G609" s="11" t="s">
        <v>750</v>
      </c>
      <c r="H609" s="174" t="s">
        <v>342</v>
      </c>
      <c r="I609" s="11" t="s">
        <v>1784</v>
      </c>
      <c r="J609" s="11" t="s">
        <v>4120</v>
      </c>
      <c r="K609" s="130" t="s">
        <v>722</v>
      </c>
      <c r="L609" s="130" t="s">
        <v>790</v>
      </c>
      <c r="M609" s="130" t="s">
        <v>1993</v>
      </c>
      <c r="N609" s="130" t="s">
        <v>986</v>
      </c>
      <c r="O609" s="130" t="s">
        <v>2543</v>
      </c>
      <c r="P609" s="175"/>
      <c r="Q609" s="175" t="s">
        <v>4121</v>
      </c>
      <c r="R609" s="175"/>
      <c r="S609" s="175" t="s">
        <v>4122</v>
      </c>
      <c r="T609" s="175"/>
      <c r="U609" s="175">
        <v>210609</v>
      </c>
      <c r="V609" s="177" t="s">
        <v>4123</v>
      </c>
      <c r="W609" s="178"/>
      <c r="X609" s="175"/>
    </row>
    <row r="610" spans="1:24">
      <c r="A610" t="str">
        <f t="shared" si="9"/>
        <v>SR_M_A24_C127_130_24-02[mid] | SR_T_S24_S24_DLMA[A:VC6]</v>
      </c>
      <c r="B610" s="171" t="s">
        <v>614</v>
      </c>
      <c r="C610" s="172" t="s">
        <v>634</v>
      </c>
      <c r="D610" s="173" t="s">
        <v>605</v>
      </c>
      <c r="E610" s="110" t="s">
        <v>659</v>
      </c>
      <c r="F610" s="11" t="s">
        <v>720</v>
      </c>
      <c r="G610" s="11" t="s">
        <v>750</v>
      </c>
      <c r="H610" s="174" t="s">
        <v>342</v>
      </c>
      <c r="I610" s="11" t="s">
        <v>1784</v>
      </c>
      <c r="J610" s="11" t="s">
        <v>4124</v>
      </c>
      <c r="K610" s="130" t="s">
        <v>722</v>
      </c>
      <c r="L610" s="130" t="s">
        <v>790</v>
      </c>
      <c r="M610" s="130" t="s">
        <v>1993</v>
      </c>
      <c r="N610" s="130" t="s">
        <v>993</v>
      </c>
      <c r="O610" s="130" t="s">
        <v>2548</v>
      </c>
      <c r="P610" s="175"/>
      <c r="Q610" s="175" t="s">
        <v>4121</v>
      </c>
      <c r="R610" s="175"/>
      <c r="S610" s="175" t="s">
        <v>4125</v>
      </c>
      <c r="T610" s="175"/>
      <c r="U610" s="175">
        <v>210610</v>
      </c>
      <c r="V610" s="177" t="s">
        <v>4123</v>
      </c>
      <c r="W610" s="178"/>
      <c r="X610" s="175"/>
    </row>
    <row r="611" spans="1:24">
      <c r="A611" t="str">
        <f t="shared" si="9"/>
        <v>SR_M_A24_C127_130_24-02[mid] | SR_T_S24_S24_DLMA[A:VC8]</v>
      </c>
      <c r="B611" s="171" t="s">
        <v>614</v>
      </c>
      <c r="C611" s="172" t="s">
        <v>634</v>
      </c>
      <c r="D611" s="173" t="s">
        <v>605</v>
      </c>
      <c r="E611" s="110" t="s">
        <v>659</v>
      </c>
      <c r="F611" s="11" t="s">
        <v>720</v>
      </c>
      <c r="G611" s="11" t="s">
        <v>750</v>
      </c>
      <c r="H611" s="174" t="s">
        <v>342</v>
      </c>
      <c r="I611" s="11" t="s">
        <v>1784</v>
      </c>
      <c r="J611" s="11" t="s">
        <v>4126</v>
      </c>
      <c r="K611" s="130" t="s">
        <v>722</v>
      </c>
      <c r="L611" s="130" t="s">
        <v>790</v>
      </c>
      <c r="M611" s="130" t="s">
        <v>1993</v>
      </c>
      <c r="N611" s="130" t="s">
        <v>999</v>
      </c>
      <c r="O611" s="130" t="s">
        <v>2551</v>
      </c>
      <c r="P611" s="175"/>
      <c r="Q611" s="175" t="s">
        <v>4121</v>
      </c>
      <c r="R611" s="175"/>
      <c r="S611" s="175" t="s">
        <v>4127</v>
      </c>
      <c r="T611" s="175"/>
      <c r="U611" s="175">
        <v>210611</v>
      </c>
      <c r="V611" s="177" t="s">
        <v>4123</v>
      </c>
      <c r="W611" s="178"/>
      <c r="X611" s="175"/>
    </row>
    <row r="612" spans="1:24">
      <c r="A612" t="str">
        <f t="shared" si="9"/>
        <v>SR_M_A24_C127_130_24-02[mid] | SR_T_S24_S24_QMQA[A:VC12]</v>
      </c>
      <c r="B612" s="171" t="s">
        <v>614</v>
      </c>
      <c r="C612" s="172" t="s">
        <v>634</v>
      </c>
      <c r="D612" s="173" t="s">
        <v>605</v>
      </c>
      <c r="E612" s="110" t="s">
        <v>659</v>
      </c>
      <c r="F612" s="11" t="s">
        <v>720</v>
      </c>
      <c r="G612" s="11" t="s">
        <v>750</v>
      </c>
      <c r="H612" s="174" t="s">
        <v>342</v>
      </c>
      <c r="I612" s="11" t="s">
        <v>1784</v>
      </c>
      <c r="J612" s="11" t="s">
        <v>4128</v>
      </c>
      <c r="K612" s="130" t="s">
        <v>722</v>
      </c>
      <c r="L612" s="130" t="s">
        <v>790</v>
      </c>
      <c r="M612" s="130" t="s">
        <v>2116</v>
      </c>
      <c r="N612" s="130" t="s">
        <v>2159</v>
      </c>
      <c r="O612" s="130" t="s">
        <v>2554</v>
      </c>
      <c r="P612" s="175"/>
      <c r="Q612" s="175" t="s">
        <v>4121</v>
      </c>
      <c r="R612" s="175"/>
      <c r="S612" s="175" t="s">
        <v>4129</v>
      </c>
      <c r="T612" s="175"/>
      <c r="U612" s="175">
        <v>210612</v>
      </c>
      <c r="V612" s="177" t="s">
        <v>4123</v>
      </c>
      <c r="W612" s="178"/>
      <c r="X612" s="175"/>
    </row>
    <row r="613" spans="1:24">
      <c r="A613" t="str">
        <f t="shared" si="9"/>
        <v>SR_M_A24_C127_130_24-02[mid] | SR_T_S24_S24_FODO[A:VC15]</v>
      </c>
      <c r="B613" s="171" t="s">
        <v>614</v>
      </c>
      <c r="C613" s="172" t="s">
        <v>634</v>
      </c>
      <c r="D613" s="173" t="s">
        <v>605</v>
      </c>
      <c r="E613" s="110" t="s">
        <v>659</v>
      </c>
      <c r="F613" s="11" t="s">
        <v>720</v>
      </c>
      <c r="G613" s="11" t="s">
        <v>750</v>
      </c>
      <c r="H613" s="174" t="s">
        <v>342</v>
      </c>
      <c r="I613" s="11" t="s">
        <v>1784</v>
      </c>
      <c r="J613" s="11" t="s">
        <v>4130</v>
      </c>
      <c r="K613" s="130" t="s">
        <v>722</v>
      </c>
      <c r="L613" s="130" t="s">
        <v>790</v>
      </c>
      <c r="M613" s="130" t="s">
        <v>834</v>
      </c>
      <c r="N613" s="130" t="s">
        <v>2163</v>
      </c>
      <c r="O613" s="130" t="s">
        <v>2557</v>
      </c>
      <c r="P613" s="175"/>
      <c r="Q613" s="175" t="s">
        <v>4131</v>
      </c>
      <c r="R613" s="175"/>
      <c r="S613" s="175" t="s">
        <v>4132</v>
      </c>
      <c r="T613" s="175"/>
      <c r="U613" s="175">
        <v>210613</v>
      </c>
      <c r="V613" s="177" t="s">
        <v>4123</v>
      </c>
      <c r="W613" s="178"/>
      <c r="X613" s="175"/>
    </row>
    <row r="614" spans="1:24">
      <c r="A614" t="str">
        <f t="shared" si="9"/>
        <v>SR_M_A24_C127_130_24-02[mid] | SR_T_S24_S24_QMQB[B:VC9]</v>
      </c>
      <c r="B614" s="171" t="s">
        <v>614</v>
      </c>
      <c r="C614" s="172" t="s">
        <v>634</v>
      </c>
      <c r="D614" s="173" t="s">
        <v>605</v>
      </c>
      <c r="E614" s="110" t="s">
        <v>659</v>
      </c>
      <c r="F614" s="11" t="s">
        <v>720</v>
      </c>
      <c r="G614" s="11" t="s">
        <v>750</v>
      </c>
      <c r="H614" s="174" t="s">
        <v>342</v>
      </c>
      <c r="I614" s="11" t="s">
        <v>1784</v>
      </c>
      <c r="J614" s="11" t="s">
        <v>4133</v>
      </c>
      <c r="K614" s="130" t="s">
        <v>722</v>
      </c>
      <c r="L614" s="130" t="s">
        <v>790</v>
      </c>
      <c r="M614" s="130" t="s">
        <v>2075</v>
      </c>
      <c r="N614" s="130" t="s">
        <v>1031</v>
      </c>
      <c r="O614" s="130" t="s">
        <v>2561</v>
      </c>
      <c r="P614" s="175"/>
      <c r="Q614" s="175" t="s">
        <v>4131</v>
      </c>
      <c r="R614" s="175"/>
      <c r="S614" s="175" t="s">
        <v>4134</v>
      </c>
      <c r="T614" s="175"/>
      <c r="U614" s="175">
        <v>210614</v>
      </c>
      <c r="V614" s="177" t="s">
        <v>4123</v>
      </c>
      <c r="W614" s="178"/>
      <c r="X614" s="175"/>
    </row>
    <row r="615" spans="1:24">
      <c r="A615" t="str">
        <f t="shared" si="9"/>
        <v>SR_M_A24_C127_130_24-02[mid] | SR_T_S24_S24_DLMB[B:VC6]</v>
      </c>
      <c r="B615" s="171" t="s">
        <v>614</v>
      </c>
      <c r="C615" s="172" t="s">
        <v>634</v>
      </c>
      <c r="D615" s="173" t="s">
        <v>605</v>
      </c>
      <c r="E615" s="110" t="s">
        <v>659</v>
      </c>
      <c r="F615" s="11" t="s">
        <v>720</v>
      </c>
      <c r="G615" s="11" t="s">
        <v>750</v>
      </c>
      <c r="H615" s="174" t="s">
        <v>342</v>
      </c>
      <c r="I615" s="11" t="s">
        <v>1784</v>
      </c>
      <c r="J615" s="11" t="s">
        <v>4135</v>
      </c>
      <c r="K615" s="130" t="s">
        <v>722</v>
      </c>
      <c r="L615" s="130" t="s">
        <v>790</v>
      </c>
      <c r="M615" s="130" t="s">
        <v>2034</v>
      </c>
      <c r="N615" s="130" t="s">
        <v>1024</v>
      </c>
      <c r="O615" s="130" t="s">
        <v>2564</v>
      </c>
      <c r="P615" s="175"/>
      <c r="Q615" s="175" t="s">
        <v>4131</v>
      </c>
      <c r="R615" s="175"/>
      <c r="S615" s="175" t="s">
        <v>4136</v>
      </c>
      <c r="T615" s="175"/>
      <c r="U615" s="175">
        <v>210615</v>
      </c>
      <c r="V615" s="177" t="s">
        <v>4123</v>
      </c>
      <c r="W615" s="178"/>
      <c r="X615" s="175"/>
    </row>
    <row r="616" spans="1:24">
      <c r="A616" t="str">
        <f t="shared" si="9"/>
        <v>SR_M_A24_C127_130_24-02[mid] | SR_T_S24_S24_DLMB[B:VC5]</v>
      </c>
      <c r="B616" s="171" t="s">
        <v>614</v>
      </c>
      <c r="C616" s="172" t="s">
        <v>634</v>
      </c>
      <c r="D616" s="173" t="s">
        <v>605</v>
      </c>
      <c r="E616" s="110" t="s">
        <v>659</v>
      </c>
      <c r="F616" s="11" t="s">
        <v>720</v>
      </c>
      <c r="G616" s="11" t="s">
        <v>750</v>
      </c>
      <c r="H616" s="174" t="s">
        <v>342</v>
      </c>
      <c r="I616" s="11" t="s">
        <v>1784</v>
      </c>
      <c r="J616" s="11" t="s">
        <v>4137</v>
      </c>
      <c r="K616" s="130" t="s">
        <v>722</v>
      </c>
      <c r="L616" s="130" t="s">
        <v>790</v>
      </c>
      <c r="M616" s="130" t="s">
        <v>2034</v>
      </c>
      <c r="N616" s="130" t="s">
        <v>1022</v>
      </c>
      <c r="O616" s="130" t="s">
        <v>2567</v>
      </c>
      <c r="P616" s="175"/>
      <c r="Q616" s="175" t="s">
        <v>4131</v>
      </c>
      <c r="R616" s="175"/>
      <c r="S616" s="175" t="s">
        <v>4138</v>
      </c>
      <c r="T616" s="175"/>
      <c r="U616" s="175">
        <v>210616</v>
      </c>
      <c r="V616" s="177" t="s">
        <v>4123</v>
      </c>
      <c r="W616" s="178"/>
      <c r="X616" s="175"/>
    </row>
    <row r="617" spans="1:24">
      <c r="A617" t="str">
        <f t="shared" si="9"/>
        <v>SR_M_A24_C127_130_24-02[mid] | SR_T_S24_S24_DLMB[B:VC3]</v>
      </c>
      <c r="B617" s="171" t="s">
        <v>614</v>
      </c>
      <c r="C617" s="172" t="s">
        <v>634</v>
      </c>
      <c r="D617" s="173" t="s">
        <v>605</v>
      </c>
      <c r="E617" s="110" t="s">
        <v>659</v>
      </c>
      <c r="F617" s="11" t="s">
        <v>720</v>
      </c>
      <c r="G617" s="11" t="s">
        <v>750</v>
      </c>
      <c r="H617" s="174" t="s">
        <v>342</v>
      </c>
      <c r="I617" s="11" t="s">
        <v>1784</v>
      </c>
      <c r="J617" s="11" t="s">
        <v>4139</v>
      </c>
      <c r="K617" s="130" t="s">
        <v>722</v>
      </c>
      <c r="L617" s="130" t="s">
        <v>790</v>
      </c>
      <c r="M617" s="130" t="s">
        <v>2034</v>
      </c>
      <c r="N617" s="130" t="s">
        <v>1016</v>
      </c>
      <c r="O617" s="130" t="s">
        <v>2570</v>
      </c>
      <c r="P617" s="175"/>
      <c r="Q617" s="175" t="s">
        <v>4140</v>
      </c>
      <c r="R617" s="175"/>
      <c r="S617" s="175" t="s">
        <v>4141</v>
      </c>
      <c r="T617" s="175"/>
      <c r="U617" s="175">
        <v>210617</v>
      </c>
      <c r="V617" s="177" t="s">
        <v>4123</v>
      </c>
      <c r="W617" s="178"/>
      <c r="X617" s="175"/>
    </row>
    <row r="618" spans="1:24">
      <c r="A618" t="str">
        <f t="shared" si="9"/>
        <v>SR_M_A24_C127_130_24-02[mid] | SR_T_S24_S24_ID[DS:IDVC]</v>
      </c>
      <c r="B618" s="171" t="s">
        <v>614</v>
      </c>
      <c r="C618" s="172" t="s">
        <v>634</v>
      </c>
      <c r="D618" s="173" t="s">
        <v>605</v>
      </c>
      <c r="E618" s="110" t="s">
        <v>659</v>
      </c>
      <c r="F618" s="11" t="s">
        <v>720</v>
      </c>
      <c r="G618" s="11" t="s">
        <v>750</v>
      </c>
      <c r="H618" s="174" t="s">
        <v>342</v>
      </c>
      <c r="I618" s="11" t="s">
        <v>1784</v>
      </c>
      <c r="J618" s="11" t="s">
        <v>4142</v>
      </c>
      <c r="K618" s="130" t="s">
        <v>722</v>
      </c>
      <c r="L618" s="130" t="s">
        <v>790</v>
      </c>
      <c r="M618" s="130" t="s">
        <v>869</v>
      </c>
      <c r="N618" s="130" t="s">
        <v>2224</v>
      </c>
      <c r="O618" s="130" t="s">
        <v>2574</v>
      </c>
      <c r="P618" s="175"/>
      <c r="Q618" s="193" t="s">
        <v>4143</v>
      </c>
      <c r="R618" s="193"/>
      <c r="S618" s="175" t="s">
        <v>4144</v>
      </c>
      <c r="T618" s="175"/>
      <c r="U618" s="175">
        <v>210618</v>
      </c>
      <c r="V618" s="177" t="s">
        <v>4123</v>
      </c>
      <c r="W618" s="178"/>
      <c r="X618" s="175"/>
    </row>
    <row r="619" spans="1:24">
      <c r="A619" t="str">
        <f t="shared" si="9"/>
        <v>SR_M_A24_C127_130_23-02[mid] | SR_T_S24_S24_QMQB[B:VC9]</v>
      </c>
      <c r="B619" s="171" t="s">
        <v>614</v>
      </c>
      <c r="C619" s="172" t="s">
        <v>631</v>
      </c>
      <c r="D619" s="173" t="s">
        <v>605</v>
      </c>
      <c r="E619" s="110" t="s">
        <v>652</v>
      </c>
      <c r="F619" s="11" t="s">
        <v>720</v>
      </c>
      <c r="G619" s="11" t="s">
        <v>750</v>
      </c>
      <c r="H619" s="174" t="s">
        <v>330</v>
      </c>
      <c r="I619" s="11" t="s">
        <v>1784</v>
      </c>
      <c r="J619" s="11" t="s">
        <v>4145</v>
      </c>
      <c r="K619" s="130" t="s">
        <v>722</v>
      </c>
      <c r="L619" s="130" t="s">
        <v>790</v>
      </c>
      <c r="M619" s="130" t="s">
        <v>2075</v>
      </c>
      <c r="N619" s="130" t="s">
        <v>1031</v>
      </c>
      <c r="O619" s="130" t="s">
        <v>4146</v>
      </c>
      <c r="P619" s="175"/>
      <c r="Q619" s="175" t="s">
        <v>4080</v>
      </c>
      <c r="R619" s="175"/>
      <c r="S619" s="175" t="s">
        <v>4147</v>
      </c>
      <c r="T619" s="175"/>
      <c r="U619" s="175">
        <v>210619</v>
      </c>
      <c r="V619" s="177" t="s">
        <v>4082</v>
      </c>
      <c r="W619" s="178"/>
      <c r="X619" s="175"/>
    </row>
    <row r="620" spans="1:24">
      <c r="A620" t="str">
        <f t="shared" si="9"/>
        <v>SR_M_A24_C127_130_23-02[mid] | SR_T_S24_S24_QMQB[B:VC9]</v>
      </c>
      <c r="B620" s="171" t="s">
        <v>614</v>
      </c>
      <c r="C620" s="172" t="s">
        <v>634</v>
      </c>
      <c r="D620" s="173" t="s">
        <v>605</v>
      </c>
      <c r="E620" s="110" t="s">
        <v>655</v>
      </c>
      <c r="F620" s="11" t="s">
        <v>720</v>
      </c>
      <c r="G620" s="11" t="s">
        <v>750</v>
      </c>
      <c r="H620" s="174" t="s">
        <v>330</v>
      </c>
      <c r="I620" s="11" t="s">
        <v>1784</v>
      </c>
      <c r="J620" s="11" t="s">
        <v>4148</v>
      </c>
      <c r="K620" s="130" t="s">
        <v>722</v>
      </c>
      <c r="L620" s="130" t="s">
        <v>790</v>
      </c>
      <c r="M620" s="130" t="s">
        <v>2075</v>
      </c>
      <c r="N620" s="130" t="s">
        <v>1031</v>
      </c>
      <c r="O620" s="130" t="s">
        <v>4149</v>
      </c>
      <c r="P620" s="175"/>
      <c r="Q620" s="175" t="s">
        <v>4080</v>
      </c>
      <c r="R620" s="175"/>
      <c r="S620" s="175" t="s">
        <v>4150</v>
      </c>
      <c r="T620" s="175"/>
      <c r="U620" s="175">
        <v>210620</v>
      </c>
      <c r="V620" s="177" t="s">
        <v>4082</v>
      </c>
      <c r="W620" s="178"/>
      <c r="X620" s="175"/>
    </row>
    <row r="621" spans="1:24">
      <c r="A621" t="str">
        <f t="shared" si="9"/>
        <v>SR_M_A24_C127_130_24-02[mid] | SR_T_S24_S24_ID[DS:IDVC]</v>
      </c>
      <c r="B621" s="171" t="s">
        <v>614</v>
      </c>
      <c r="C621" s="172" t="s">
        <v>631</v>
      </c>
      <c r="D621" s="173" t="s">
        <v>605</v>
      </c>
      <c r="E621" s="110" t="s">
        <v>652</v>
      </c>
      <c r="F621" s="11" t="s">
        <v>720</v>
      </c>
      <c r="G621" s="11" t="s">
        <v>750</v>
      </c>
      <c r="H621" s="174" t="s">
        <v>342</v>
      </c>
      <c r="I621" s="11" t="s">
        <v>1784</v>
      </c>
      <c r="J621" s="11" t="s">
        <v>4151</v>
      </c>
      <c r="K621" s="130" t="s">
        <v>722</v>
      </c>
      <c r="L621" s="130" t="s">
        <v>790</v>
      </c>
      <c r="M621" s="130" t="s">
        <v>869</v>
      </c>
      <c r="N621" s="130" t="s">
        <v>2224</v>
      </c>
      <c r="O621" s="130" t="s">
        <v>4152</v>
      </c>
      <c r="P621" s="175"/>
      <c r="Q621" s="175" t="s">
        <v>4088</v>
      </c>
      <c r="R621" s="175"/>
      <c r="S621" s="175" t="s">
        <v>4153</v>
      </c>
      <c r="T621" s="175"/>
      <c r="U621" s="175">
        <v>210621</v>
      </c>
      <c r="V621" s="177" t="s">
        <v>4090</v>
      </c>
      <c r="W621" s="178"/>
      <c r="X621" s="175"/>
    </row>
    <row r="622" spans="1:24">
      <c r="A622" t="str">
        <f t="shared" si="9"/>
        <v>SR_M_A24_C127_130_24-02[mid] | SR_T_S24_S24_ID[DS:IDVC]</v>
      </c>
      <c r="B622" s="171" t="s">
        <v>614</v>
      </c>
      <c r="C622" s="172" t="s">
        <v>634</v>
      </c>
      <c r="D622" s="173" t="s">
        <v>605</v>
      </c>
      <c r="E622" s="110" t="s">
        <v>655</v>
      </c>
      <c r="F622" s="11" t="s">
        <v>720</v>
      </c>
      <c r="G622" s="11" t="s">
        <v>750</v>
      </c>
      <c r="H622" s="174" t="s">
        <v>342</v>
      </c>
      <c r="I622" s="11" t="s">
        <v>1784</v>
      </c>
      <c r="J622" s="11" t="s">
        <v>4154</v>
      </c>
      <c r="K622" s="130" t="s">
        <v>722</v>
      </c>
      <c r="L622" s="130" t="s">
        <v>790</v>
      </c>
      <c r="M622" s="130" t="s">
        <v>869</v>
      </c>
      <c r="N622" s="130" t="s">
        <v>2224</v>
      </c>
      <c r="O622" s="130" t="s">
        <v>4155</v>
      </c>
      <c r="P622" s="175"/>
      <c r="Q622" s="175" t="s">
        <v>4088</v>
      </c>
      <c r="R622" s="175"/>
      <c r="S622" s="175" t="s">
        <v>4156</v>
      </c>
      <c r="T622" s="175"/>
      <c r="U622" s="175">
        <v>210622</v>
      </c>
      <c r="V622" s="177" t="s">
        <v>4090</v>
      </c>
      <c r="W622" s="178"/>
      <c r="X622" s="175"/>
    </row>
    <row r="623" spans="1:24">
      <c r="A623" t="str">
        <f t="shared" si="9"/>
        <v>SR_M_A24_C127_130_24-02[mid] | SR_T_S24_S24_DLMA[A:GV1]</v>
      </c>
      <c r="B623" s="171" t="s">
        <v>614</v>
      </c>
      <c r="C623" s="172" t="s">
        <v>631</v>
      </c>
      <c r="D623" s="173" t="s">
        <v>605</v>
      </c>
      <c r="E623" s="110" t="s">
        <v>662</v>
      </c>
      <c r="F623" s="11" t="s">
        <v>720</v>
      </c>
      <c r="G623" s="11" t="s">
        <v>750</v>
      </c>
      <c r="H623" s="174" t="s">
        <v>342</v>
      </c>
      <c r="I623" s="11" t="s">
        <v>1784</v>
      </c>
      <c r="J623" s="11" t="s">
        <v>4157</v>
      </c>
      <c r="K623" s="130" t="s">
        <v>722</v>
      </c>
      <c r="L623" s="130" t="s">
        <v>790</v>
      </c>
      <c r="M623" s="130" t="s">
        <v>1993</v>
      </c>
      <c r="N623" s="130" t="s">
        <v>977</v>
      </c>
      <c r="O623" s="130" t="s">
        <v>2598</v>
      </c>
      <c r="P623" s="175"/>
      <c r="Q623" s="175" t="s">
        <v>4158</v>
      </c>
      <c r="R623" s="175"/>
      <c r="S623" s="175" t="s">
        <v>4159</v>
      </c>
      <c r="T623" s="175"/>
      <c r="U623" s="175">
        <v>210623</v>
      </c>
      <c r="V623" s="177" t="s">
        <v>4090</v>
      </c>
      <c r="W623" s="178"/>
      <c r="X623" s="175"/>
    </row>
    <row r="624" spans="1:24">
      <c r="A624" t="str">
        <f t="shared" si="9"/>
        <v>SR_M_A24_C127_130_24-02[mid] | SR_T_S24_S24_DLMB[B:GV1]</v>
      </c>
      <c r="B624" s="171" t="s">
        <v>614</v>
      </c>
      <c r="C624" s="172" t="s">
        <v>631</v>
      </c>
      <c r="D624" s="173" t="s">
        <v>605</v>
      </c>
      <c r="E624" s="110" t="s">
        <v>662</v>
      </c>
      <c r="F624" s="11" t="s">
        <v>720</v>
      </c>
      <c r="G624" s="11" t="s">
        <v>750</v>
      </c>
      <c r="H624" s="174" t="s">
        <v>342</v>
      </c>
      <c r="I624" s="11" t="s">
        <v>1784</v>
      </c>
      <c r="J624" s="11" t="s">
        <v>4160</v>
      </c>
      <c r="K624" s="130" t="s">
        <v>722</v>
      </c>
      <c r="L624" s="130" t="s">
        <v>790</v>
      </c>
      <c r="M624" s="130" t="s">
        <v>2034</v>
      </c>
      <c r="N624" s="130" t="s">
        <v>1009</v>
      </c>
      <c r="O624" s="130" t="s">
        <v>2602</v>
      </c>
      <c r="P624" s="175"/>
      <c r="Q624" s="175" t="s">
        <v>4158</v>
      </c>
      <c r="R624" s="175"/>
      <c r="S624" s="175" t="s">
        <v>4161</v>
      </c>
      <c r="T624" s="175"/>
      <c r="U624" s="175">
        <v>210624</v>
      </c>
      <c r="V624" s="177" t="s">
        <v>4090</v>
      </c>
      <c r="W624" s="178"/>
      <c r="X624" s="175"/>
    </row>
    <row r="625" spans="1:24">
      <c r="A625" t="str">
        <f t="shared" si="9"/>
        <v>SR_M_A24_C127_130_23-03[mid] | SR_T_S24_S24_DLMA[A:GV1]</v>
      </c>
      <c r="B625" s="171" t="s">
        <v>614</v>
      </c>
      <c r="C625" s="172" t="s">
        <v>631</v>
      </c>
      <c r="D625" s="173" t="s">
        <v>605</v>
      </c>
      <c r="E625" s="110" t="s">
        <v>662</v>
      </c>
      <c r="F625" s="11" t="s">
        <v>720</v>
      </c>
      <c r="G625" s="11" t="s">
        <v>750</v>
      </c>
      <c r="H625" s="174" t="s">
        <v>331</v>
      </c>
      <c r="I625" s="11" t="s">
        <v>1784</v>
      </c>
      <c r="J625" s="11" t="s">
        <v>4162</v>
      </c>
      <c r="K625" s="130" t="s">
        <v>722</v>
      </c>
      <c r="L625" s="130" t="s">
        <v>790</v>
      </c>
      <c r="M625" s="130" t="s">
        <v>1993</v>
      </c>
      <c r="N625" s="130" t="s">
        <v>977</v>
      </c>
      <c r="O625" s="130" t="s">
        <v>2605</v>
      </c>
      <c r="P625" s="175"/>
      <c r="Q625" s="175" t="s">
        <v>4100</v>
      </c>
      <c r="R625" s="175"/>
      <c r="S625" s="175" t="s">
        <v>4159</v>
      </c>
      <c r="T625" s="175"/>
      <c r="U625" s="175">
        <v>210625</v>
      </c>
      <c r="V625" s="177" t="s">
        <v>4101</v>
      </c>
      <c r="W625" s="178"/>
      <c r="X625" s="175"/>
    </row>
    <row r="626" spans="1:24">
      <c r="A626" t="str">
        <f t="shared" si="9"/>
        <v>SR_M_A24_C127_130_23-03[mid] | SR_T_S24_S24_DLMB[B:GV1]</v>
      </c>
      <c r="B626" s="171" t="s">
        <v>614</v>
      </c>
      <c r="C626" s="172" t="s">
        <v>631</v>
      </c>
      <c r="D626" s="173" t="s">
        <v>605</v>
      </c>
      <c r="E626" s="110" t="s">
        <v>662</v>
      </c>
      <c r="F626" s="11" t="s">
        <v>720</v>
      </c>
      <c r="G626" s="11" t="s">
        <v>750</v>
      </c>
      <c r="H626" s="174" t="s">
        <v>331</v>
      </c>
      <c r="I626" s="11" t="s">
        <v>1784</v>
      </c>
      <c r="J626" s="11" t="s">
        <v>4163</v>
      </c>
      <c r="K626" s="130" t="s">
        <v>722</v>
      </c>
      <c r="L626" s="130" t="s">
        <v>790</v>
      </c>
      <c r="M626" s="130" t="s">
        <v>2034</v>
      </c>
      <c r="N626" s="130" t="s">
        <v>1009</v>
      </c>
      <c r="O626" s="130" t="s">
        <v>2609</v>
      </c>
      <c r="P626" s="175"/>
      <c r="Q626" s="175" t="s">
        <v>4100</v>
      </c>
      <c r="R626" s="175"/>
      <c r="S626" s="175" t="s">
        <v>4161</v>
      </c>
      <c r="T626" s="175"/>
      <c r="U626" s="175">
        <v>210626</v>
      </c>
      <c r="V626" s="177" t="s">
        <v>4101</v>
      </c>
      <c r="W626" s="178"/>
      <c r="X626" s="175"/>
    </row>
    <row r="627" spans="1:24">
      <c r="A627" t="str">
        <f t="shared" si="9"/>
        <v>SR_M_A24_C127_130_23-02[mid] | SR_T_S24_S24_FODO[A:VC15]</v>
      </c>
      <c r="B627" s="171" t="s">
        <v>614</v>
      </c>
      <c r="C627" s="172" t="s">
        <v>634</v>
      </c>
      <c r="D627" s="173" t="s">
        <v>605</v>
      </c>
      <c r="E627" s="110" t="s">
        <v>2454</v>
      </c>
      <c r="F627" s="11" t="s">
        <v>720</v>
      </c>
      <c r="G627" s="11" t="s">
        <v>750</v>
      </c>
      <c r="H627" s="174" t="s">
        <v>330</v>
      </c>
      <c r="I627" s="11" t="s">
        <v>1784</v>
      </c>
      <c r="J627" s="11" t="s">
        <v>4164</v>
      </c>
      <c r="K627" s="130" t="s">
        <v>722</v>
      </c>
      <c r="L627" s="130" t="s">
        <v>790</v>
      </c>
      <c r="M627" s="130" t="s">
        <v>834</v>
      </c>
      <c r="N627" s="130" t="s">
        <v>2163</v>
      </c>
      <c r="O627" s="130" t="s">
        <v>4165</v>
      </c>
      <c r="P627" s="175"/>
      <c r="Q627" s="180" t="s">
        <v>4166</v>
      </c>
      <c r="R627" s="180"/>
      <c r="S627" s="193" t="s">
        <v>4167</v>
      </c>
      <c r="T627" s="175"/>
      <c r="U627" s="175">
        <v>210627</v>
      </c>
      <c r="V627" s="177" t="s">
        <v>4082</v>
      </c>
      <c r="W627" s="178"/>
      <c r="X627" s="175"/>
    </row>
    <row r="628" spans="1:24">
      <c r="A628" t="str">
        <f t="shared" si="9"/>
        <v>SR_M_A24_C127_130_23-02[mid] | SR_T_S24_S24_FODO[A:VC15]</v>
      </c>
      <c r="B628" s="171" t="s">
        <v>614</v>
      </c>
      <c r="C628" s="172" t="s">
        <v>631</v>
      </c>
      <c r="D628" s="173" t="s">
        <v>605</v>
      </c>
      <c r="E628" s="110" t="s">
        <v>662</v>
      </c>
      <c r="F628" s="11" t="s">
        <v>720</v>
      </c>
      <c r="G628" s="11" t="s">
        <v>750</v>
      </c>
      <c r="H628" s="174" t="s">
        <v>330</v>
      </c>
      <c r="I628" s="11" t="s">
        <v>1784</v>
      </c>
      <c r="J628" s="11" t="s">
        <v>4168</v>
      </c>
      <c r="K628" s="130" t="s">
        <v>722</v>
      </c>
      <c r="L628" s="130" t="s">
        <v>790</v>
      </c>
      <c r="M628" s="130" t="s">
        <v>834</v>
      </c>
      <c r="N628" s="130" t="s">
        <v>2163</v>
      </c>
      <c r="O628" s="130" t="s">
        <v>4169</v>
      </c>
      <c r="P628" s="175"/>
      <c r="Q628" s="175" t="s">
        <v>4108</v>
      </c>
      <c r="R628" s="175"/>
      <c r="S628" s="193" t="s">
        <v>4170</v>
      </c>
      <c r="T628" s="175"/>
      <c r="U628" s="175">
        <v>210628</v>
      </c>
      <c r="V628" s="177" t="s">
        <v>4082</v>
      </c>
      <c r="W628" s="178"/>
      <c r="X628" s="175"/>
    </row>
    <row r="629" spans="1:24" ht="31.2">
      <c r="A629" t="str">
        <f t="shared" si="9"/>
        <v>SR_M_A24_C127_130_23-02[mid] | SR_T_S24_S24_FODO[A:VC15]</v>
      </c>
      <c r="B629" s="171" t="s">
        <v>614</v>
      </c>
      <c r="C629" s="172" t="s">
        <v>631</v>
      </c>
      <c r="D629" s="173" t="s">
        <v>605</v>
      </c>
      <c r="E629" s="181" t="s">
        <v>662</v>
      </c>
      <c r="F629" s="11" t="s">
        <v>720</v>
      </c>
      <c r="G629" s="11" t="s">
        <v>750</v>
      </c>
      <c r="H629" s="174" t="s">
        <v>330</v>
      </c>
      <c r="I629" s="11" t="s">
        <v>1784</v>
      </c>
      <c r="J629" s="191" t="s">
        <v>4171</v>
      </c>
      <c r="K629" s="130" t="s">
        <v>722</v>
      </c>
      <c r="L629" s="130" t="s">
        <v>790</v>
      </c>
      <c r="M629" s="130" t="s">
        <v>834</v>
      </c>
      <c r="N629" s="130" t="s">
        <v>2163</v>
      </c>
      <c r="O629" s="192" t="s">
        <v>4172</v>
      </c>
      <c r="P629" s="175"/>
      <c r="Q629" s="175" t="s">
        <v>4108</v>
      </c>
      <c r="R629" s="175"/>
      <c r="S629" s="175" t="s">
        <v>4173</v>
      </c>
      <c r="T629" s="175"/>
      <c r="U629" s="175">
        <v>210629</v>
      </c>
      <c r="V629" s="177" t="s">
        <v>4082</v>
      </c>
      <c r="W629" s="178"/>
      <c r="X629" s="175"/>
    </row>
    <row r="630" spans="1:24">
      <c r="A630" t="str">
        <f t="shared" si="9"/>
        <v>SR_M_A24_C127_130_23-02[mid] | SR_T_S24_S24_FODO[A:VC15]</v>
      </c>
      <c r="B630" s="171" t="s">
        <v>614</v>
      </c>
      <c r="C630" s="172" t="s">
        <v>631</v>
      </c>
      <c r="D630" s="173" t="s">
        <v>605</v>
      </c>
      <c r="E630" s="110" t="s">
        <v>652</v>
      </c>
      <c r="F630" s="11" t="s">
        <v>720</v>
      </c>
      <c r="G630" s="11" t="s">
        <v>750</v>
      </c>
      <c r="H630" s="174" t="s">
        <v>330</v>
      </c>
      <c r="I630" s="11" t="s">
        <v>1784</v>
      </c>
      <c r="J630" s="11" t="s">
        <v>4174</v>
      </c>
      <c r="K630" s="130" t="s">
        <v>722</v>
      </c>
      <c r="L630" s="130" t="s">
        <v>790</v>
      </c>
      <c r="M630" s="130" t="s">
        <v>834</v>
      </c>
      <c r="N630" s="130" t="s">
        <v>2163</v>
      </c>
      <c r="O630" s="130" t="s">
        <v>4175</v>
      </c>
      <c r="P630" s="175"/>
      <c r="Q630" s="175" t="s">
        <v>4115</v>
      </c>
      <c r="R630" s="175"/>
      <c r="S630" s="175" t="s">
        <v>4176</v>
      </c>
      <c r="T630" s="175"/>
      <c r="U630" s="175">
        <v>210630</v>
      </c>
      <c r="V630" s="177" t="s">
        <v>4082</v>
      </c>
      <c r="W630" s="178"/>
      <c r="X630" s="175"/>
    </row>
    <row r="631" spans="1:24">
      <c r="A631" t="str">
        <f t="shared" si="9"/>
        <v>SR_M_A24_C127_130_23-02[mid] | SR_T_S24_S24_FODO[A:VC15]</v>
      </c>
      <c r="B631" s="171" t="s">
        <v>614</v>
      </c>
      <c r="C631" s="172" t="s">
        <v>634</v>
      </c>
      <c r="D631" s="173" t="s">
        <v>605</v>
      </c>
      <c r="E631" s="110" t="s">
        <v>655</v>
      </c>
      <c r="F631" s="11" t="s">
        <v>720</v>
      </c>
      <c r="G631" s="11" t="s">
        <v>750</v>
      </c>
      <c r="H631" s="174" t="s">
        <v>330</v>
      </c>
      <c r="I631" s="11" t="s">
        <v>1784</v>
      </c>
      <c r="J631" s="11" t="s">
        <v>4177</v>
      </c>
      <c r="K631" s="130" t="s">
        <v>722</v>
      </c>
      <c r="L631" s="130" t="s">
        <v>790</v>
      </c>
      <c r="M631" s="130" t="s">
        <v>834</v>
      </c>
      <c r="N631" s="130" t="s">
        <v>2163</v>
      </c>
      <c r="O631" s="130" t="s">
        <v>4178</v>
      </c>
      <c r="P631" s="175"/>
      <c r="Q631" s="175" t="s">
        <v>4115</v>
      </c>
      <c r="R631" s="175"/>
      <c r="S631" s="175" t="s">
        <v>4179</v>
      </c>
      <c r="T631" s="175"/>
      <c r="U631" s="175">
        <v>210631</v>
      </c>
      <c r="V631" s="177" t="s">
        <v>4082</v>
      </c>
      <c r="W631" s="178"/>
      <c r="X631" s="175"/>
    </row>
    <row r="632" spans="1:24">
      <c r="A632" t="str">
        <f t="shared" si="9"/>
        <v>SR_M_A24_C127_130_23-02[mid] | SR_T_S24_S24_FODO[A:VC15]</v>
      </c>
      <c r="B632" s="171" t="s">
        <v>614</v>
      </c>
      <c r="C632" s="172" t="s">
        <v>631</v>
      </c>
      <c r="D632" s="173" t="s">
        <v>605</v>
      </c>
      <c r="E632" s="110" t="s">
        <v>652</v>
      </c>
      <c r="F632" s="11" t="s">
        <v>720</v>
      </c>
      <c r="G632" s="11" t="s">
        <v>750</v>
      </c>
      <c r="H632" s="174" t="s">
        <v>330</v>
      </c>
      <c r="I632" s="11" t="s">
        <v>1784</v>
      </c>
      <c r="J632" s="190" t="s">
        <v>4180</v>
      </c>
      <c r="K632" s="130" t="s">
        <v>722</v>
      </c>
      <c r="L632" s="130" t="s">
        <v>790</v>
      </c>
      <c r="M632" s="130" t="s">
        <v>834</v>
      </c>
      <c r="N632" s="130" t="s">
        <v>2163</v>
      </c>
      <c r="O632" s="194" t="s">
        <v>4181</v>
      </c>
      <c r="P632" s="175"/>
      <c r="Q632" s="175" t="s">
        <v>4115</v>
      </c>
      <c r="R632" s="175"/>
      <c r="S632" s="180" t="s">
        <v>4182</v>
      </c>
      <c r="T632" s="175"/>
      <c r="U632" s="175">
        <v>210632</v>
      </c>
      <c r="V632" s="177" t="s">
        <v>4082</v>
      </c>
      <c r="W632" s="178"/>
      <c r="X632" s="175"/>
    </row>
    <row r="633" spans="1:24">
      <c r="A633" t="str">
        <f t="shared" si="9"/>
        <v>SR_M_A24_C127_130_23-02[mid] | SR_T_S24_S24_FODO[A:VC15]</v>
      </c>
      <c r="B633" s="171" t="s">
        <v>614</v>
      </c>
      <c r="C633" s="172" t="s">
        <v>634</v>
      </c>
      <c r="D633" s="173" t="s">
        <v>605</v>
      </c>
      <c r="E633" s="110" t="s">
        <v>655</v>
      </c>
      <c r="F633" s="11" t="s">
        <v>720</v>
      </c>
      <c r="G633" s="11" t="s">
        <v>750</v>
      </c>
      <c r="H633" s="174" t="s">
        <v>330</v>
      </c>
      <c r="I633" s="11" t="s">
        <v>1784</v>
      </c>
      <c r="J633" s="190" t="s">
        <v>4183</v>
      </c>
      <c r="K633" s="130" t="s">
        <v>722</v>
      </c>
      <c r="L633" s="130" t="s">
        <v>790</v>
      </c>
      <c r="M633" s="130" t="s">
        <v>834</v>
      </c>
      <c r="N633" s="130" t="s">
        <v>2163</v>
      </c>
      <c r="O633" s="194" t="s">
        <v>4184</v>
      </c>
      <c r="P633" s="175"/>
      <c r="Q633" s="175" t="s">
        <v>4115</v>
      </c>
      <c r="R633" s="175"/>
      <c r="S633" s="180" t="s">
        <v>4185</v>
      </c>
      <c r="T633" s="175"/>
      <c r="U633" s="175">
        <v>210633</v>
      </c>
      <c r="V633" s="177" t="s">
        <v>4082</v>
      </c>
      <c r="W633" s="178"/>
      <c r="X633" s="175"/>
    </row>
    <row r="634" spans="1:24">
      <c r="A634" t="str">
        <f t="shared" si="9"/>
        <v>SR_M_A24_C127_130_23-02[mid] | SR_U_U23_C124_127_23-24-ROUGH_PUMP[mid]</v>
      </c>
      <c r="B634" s="171" t="s">
        <v>614</v>
      </c>
      <c r="C634" s="172" t="s">
        <v>634</v>
      </c>
      <c r="D634" s="173" t="s">
        <v>605</v>
      </c>
      <c r="E634" s="110" t="s">
        <v>2477</v>
      </c>
      <c r="F634" s="11" t="s">
        <v>720</v>
      </c>
      <c r="G634" s="11" t="s">
        <v>750</v>
      </c>
      <c r="H634" s="174" t="s">
        <v>330</v>
      </c>
      <c r="I634" s="11" t="s">
        <v>1784</v>
      </c>
      <c r="J634" s="190" t="s">
        <v>2832</v>
      </c>
      <c r="K634" s="188" t="s">
        <v>1854</v>
      </c>
      <c r="L634" s="188" t="s">
        <v>1881</v>
      </c>
      <c r="M634" s="188" t="s">
        <v>2468</v>
      </c>
      <c r="N634" s="188" t="s">
        <v>1784</v>
      </c>
      <c r="O634" s="195" t="s">
        <v>4186</v>
      </c>
      <c r="P634" s="175"/>
      <c r="Q634" s="175" t="s">
        <v>4108</v>
      </c>
      <c r="R634" s="175"/>
      <c r="S634" s="175" t="s">
        <v>4187</v>
      </c>
      <c r="T634" s="175"/>
      <c r="U634" s="175">
        <v>210634</v>
      </c>
      <c r="V634" s="177" t="s">
        <v>4082</v>
      </c>
      <c r="W634" s="178"/>
      <c r="X634" s="175"/>
    </row>
    <row r="635" spans="1:24">
      <c r="A635" t="str">
        <f t="shared" si="9"/>
        <v>[] | []</v>
      </c>
      <c r="B635" s="171"/>
      <c r="C635" s="172"/>
      <c r="D635" s="173"/>
      <c r="E635" s="110"/>
      <c r="F635" s="11"/>
      <c r="G635" s="11"/>
      <c r="H635" s="11"/>
      <c r="I635" s="11"/>
      <c r="J635" s="11"/>
      <c r="K635" s="130"/>
      <c r="L635" s="130"/>
      <c r="M635" s="130"/>
      <c r="N635" s="130"/>
      <c r="O635" s="130"/>
      <c r="P635" s="175"/>
      <c r="Q635" s="175"/>
      <c r="R635" s="175"/>
      <c r="S635" s="175"/>
      <c r="T635" s="175"/>
      <c r="U635" s="175">
        <v>210635</v>
      </c>
      <c r="V635" s="177"/>
      <c r="W635" s="178"/>
      <c r="X635" s="175"/>
    </row>
    <row r="636" spans="1:24">
      <c r="A636" t="str">
        <f t="shared" si="9"/>
        <v>SR_M_A26_C133_136_25-02[mid] | SR_T_S25_S25_DLMA[A:VC3]</v>
      </c>
      <c r="B636" s="171" t="s">
        <v>614</v>
      </c>
      <c r="C636" s="172" t="s">
        <v>634</v>
      </c>
      <c r="D636" s="173" t="s">
        <v>605</v>
      </c>
      <c r="E636" s="110" t="s">
        <v>659</v>
      </c>
      <c r="F636" s="11" t="s">
        <v>720</v>
      </c>
      <c r="G636" s="11" t="s">
        <v>752</v>
      </c>
      <c r="H636" s="11" t="s">
        <v>359</v>
      </c>
      <c r="I636" s="11" t="s">
        <v>1784</v>
      </c>
      <c r="J636" s="11" t="s">
        <v>4188</v>
      </c>
      <c r="K636" s="130" t="s">
        <v>722</v>
      </c>
      <c r="L636" s="130" t="s">
        <v>791</v>
      </c>
      <c r="M636" s="130" t="s">
        <v>1994</v>
      </c>
      <c r="N636" s="130" t="s">
        <v>986</v>
      </c>
      <c r="O636" s="130" t="s">
        <v>2543</v>
      </c>
      <c r="P636" s="175"/>
      <c r="Q636" s="175" t="s">
        <v>4189</v>
      </c>
      <c r="R636" s="175"/>
      <c r="S636" s="175" t="s">
        <v>4190</v>
      </c>
      <c r="T636" s="175"/>
      <c r="U636" s="175">
        <v>210636</v>
      </c>
      <c r="V636" s="177" t="s">
        <v>4191</v>
      </c>
      <c r="W636" s="178"/>
      <c r="X636" s="175"/>
    </row>
    <row r="637" spans="1:24">
      <c r="A637" t="str">
        <f t="shared" si="9"/>
        <v>SR_M_A26_C133_136_25-02[mid] | SR_T_S25_S25_DLMA[A:VC6]</v>
      </c>
      <c r="B637" s="171" t="s">
        <v>614</v>
      </c>
      <c r="C637" s="172" t="s">
        <v>634</v>
      </c>
      <c r="D637" s="173" t="s">
        <v>605</v>
      </c>
      <c r="E637" s="110" t="s">
        <v>659</v>
      </c>
      <c r="F637" s="11" t="s">
        <v>720</v>
      </c>
      <c r="G637" s="11" t="s">
        <v>752</v>
      </c>
      <c r="H637" s="11" t="s">
        <v>359</v>
      </c>
      <c r="I637" s="11" t="s">
        <v>1784</v>
      </c>
      <c r="J637" s="11" t="s">
        <v>4192</v>
      </c>
      <c r="K637" s="130" t="s">
        <v>722</v>
      </c>
      <c r="L637" s="130" t="s">
        <v>791</v>
      </c>
      <c r="M637" s="130" t="s">
        <v>1994</v>
      </c>
      <c r="N637" s="130" t="s">
        <v>993</v>
      </c>
      <c r="O637" s="130" t="s">
        <v>2548</v>
      </c>
      <c r="P637" s="175"/>
      <c r="Q637" s="175" t="s">
        <v>4189</v>
      </c>
      <c r="R637" s="175"/>
      <c r="S637" s="175" t="s">
        <v>4193</v>
      </c>
      <c r="T637" s="175"/>
      <c r="U637" s="175">
        <v>210637</v>
      </c>
      <c r="V637" s="177" t="s">
        <v>4191</v>
      </c>
      <c r="W637" s="178"/>
      <c r="X637" s="175"/>
    </row>
    <row r="638" spans="1:24">
      <c r="A638" t="str">
        <f t="shared" si="9"/>
        <v>SR_M_A26_C133_136_25-02[mid] | SR_T_S25_S25_DLMA[A:VC8]</v>
      </c>
      <c r="B638" s="171" t="s">
        <v>614</v>
      </c>
      <c r="C638" s="172" t="s">
        <v>634</v>
      </c>
      <c r="D638" s="173" t="s">
        <v>605</v>
      </c>
      <c r="E638" s="110" t="s">
        <v>659</v>
      </c>
      <c r="F638" s="11" t="s">
        <v>720</v>
      </c>
      <c r="G638" s="11" t="s">
        <v>752</v>
      </c>
      <c r="H638" s="11" t="s">
        <v>359</v>
      </c>
      <c r="I638" s="11" t="s">
        <v>1784</v>
      </c>
      <c r="J638" s="11" t="s">
        <v>4194</v>
      </c>
      <c r="K638" s="130" t="s">
        <v>722</v>
      </c>
      <c r="L638" s="130" t="s">
        <v>791</v>
      </c>
      <c r="M638" s="130" t="s">
        <v>1994</v>
      </c>
      <c r="N638" s="130" t="s">
        <v>999</v>
      </c>
      <c r="O638" s="130" t="s">
        <v>2551</v>
      </c>
      <c r="P638" s="175"/>
      <c r="Q638" s="175" t="s">
        <v>4189</v>
      </c>
      <c r="R638" s="175"/>
      <c r="S638" s="175" t="s">
        <v>4195</v>
      </c>
      <c r="T638" s="175"/>
      <c r="U638" s="175">
        <v>210638</v>
      </c>
      <c r="V638" s="177" t="s">
        <v>4191</v>
      </c>
      <c r="W638" s="178"/>
      <c r="X638" s="175"/>
    </row>
    <row r="639" spans="1:24">
      <c r="A639" t="str">
        <f t="shared" si="9"/>
        <v>SR_M_A26_C133_136_25-02[mid] | SR_T_S25_S25_QMQA[A:VC12]</v>
      </c>
      <c r="B639" s="171" t="s">
        <v>614</v>
      </c>
      <c r="C639" s="172" t="s">
        <v>634</v>
      </c>
      <c r="D639" s="173" t="s">
        <v>605</v>
      </c>
      <c r="E639" s="110" t="s">
        <v>659</v>
      </c>
      <c r="F639" s="11" t="s">
        <v>720</v>
      </c>
      <c r="G639" s="11" t="s">
        <v>752</v>
      </c>
      <c r="H639" s="11" t="s">
        <v>359</v>
      </c>
      <c r="I639" s="11" t="s">
        <v>1784</v>
      </c>
      <c r="J639" s="11" t="s">
        <v>4196</v>
      </c>
      <c r="K639" s="130" t="s">
        <v>722</v>
      </c>
      <c r="L639" s="130" t="s">
        <v>791</v>
      </c>
      <c r="M639" s="130" t="s">
        <v>2117</v>
      </c>
      <c r="N639" s="130" t="s">
        <v>2159</v>
      </c>
      <c r="O639" s="130" t="s">
        <v>2554</v>
      </c>
      <c r="P639" s="175"/>
      <c r="Q639" s="175" t="s">
        <v>4189</v>
      </c>
      <c r="R639" s="175"/>
      <c r="S639" s="175" t="s">
        <v>4197</v>
      </c>
      <c r="T639" s="175"/>
      <c r="U639" s="175">
        <v>210639</v>
      </c>
      <c r="V639" s="177" t="s">
        <v>4191</v>
      </c>
      <c r="W639" s="178"/>
      <c r="X639" s="175"/>
    </row>
    <row r="640" spans="1:24">
      <c r="A640" t="str">
        <f t="shared" si="9"/>
        <v>SR_M_A26_C133_136_25-02[mid] | SR_T_S25_S25_FODO[A:VC15]</v>
      </c>
      <c r="B640" s="171" t="s">
        <v>614</v>
      </c>
      <c r="C640" s="172" t="s">
        <v>634</v>
      </c>
      <c r="D640" s="173" t="s">
        <v>605</v>
      </c>
      <c r="E640" s="110" t="s">
        <v>659</v>
      </c>
      <c r="F640" s="11" t="s">
        <v>720</v>
      </c>
      <c r="G640" s="11" t="s">
        <v>752</v>
      </c>
      <c r="H640" s="11" t="s">
        <v>359</v>
      </c>
      <c r="I640" s="11" t="s">
        <v>1784</v>
      </c>
      <c r="J640" s="11" t="s">
        <v>4198</v>
      </c>
      <c r="K640" s="130" t="s">
        <v>722</v>
      </c>
      <c r="L640" s="130" t="s">
        <v>791</v>
      </c>
      <c r="M640" s="130" t="s">
        <v>835</v>
      </c>
      <c r="N640" s="130" t="s">
        <v>2163</v>
      </c>
      <c r="O640" s="130" t="s">
        <v>2557</v>
      </c>
      <c r="P640" s="175"/>
      <c r="Q640" s="175" t="s">
        <v>4199</v>
      </c>
      <c r="R640" s="175"/>
      <c r="S640" s="175" t="s">
        <v>4200</v>
      </c>
      <c r="T640" s="175"/>
      <c r="U640" s="175">
        <v>210640</v>
      </c>
      <c r="V640" s="177" t="s">
        <v>4191</v>
      </c>
      <c r="W640" s="178"/>
      <c r="X640" s="175"/>
    </row>
    <row r="641" spans="1:24">
      <c r="A641" t="str">
        <f t="shared" si="9"/>
        <v>SR_M_A26_C133_136_25-02[mid] | SR_T_S25_S25_QMQB[B:VC9]</v>
      </c>
      <c r="B641" s="171" t="s">
        <v>614</v>
      </c>
      <c r="C641" s="172" t="s">
        <v>634</v>
      </c>
      <c r="D641" s="173" t="s">
        <v>605</v>
      </c>
      <c r="E641" s="110" t="s">
        <v>659</v>
      </c>
      <c r="F641" s="11" t="s">
        <v>720</v>
      </c>
      <c r="G641" s="11" t="s">
        <v>752</v>
      </c>
      <c r="H641" s="11" t="s">
        <v>359</v>
      </c>
      <c r="I641" s="11" t="s">
        <v>1784</v>
      </c>
      <c r="J641" s="11" t="s">
        <v>4201</v>
      </c>
      <c r="K641" s="130" t="s">
        <v>722</v>
      </c>
      <c r="L641" s="130" t="s">
        <v>791</v>
      </c>
      <c r="M641" s="130" t="s">
        <v>2076</v>
      </c>
      <c r="N641" s="130" t="s">
        <v>1031</v>
      </c>
      <c r="O641" s="130" t="s">
        <v>2561</v>
      </c>
      <c r="P641" s="175"/>
      <c r="Q641" s="175" t="s">
        <v>4199</v>
      </c>
      <c r="R641" s="175"/>
      <c r="S641" s="175" t="s">
        <v>4202</v>
      </c>
      <c r="T641" s="175"/>
      <c r="U641" s="175">
        <v>210641</v>
      </c>
      <c r="V641" s="177" t="s">
        <v>4191</v>
      </c>
      <c r="W641" s="178"/>
      <c r="X641" s="175"/>
    </row>
    <row r="642" spans="1:24">
      <c r="A642" t="str">
        <f t="shared" si="9"/>
        <v>SR_M_A26_C133_136_25-02[mid] | SR_T_S25_S25_DLMB[B:VC6]</v>
      </c>
      <c r="B642" s="171" t="s">
        <v>614</v>
      </c>
      <c r="C642" s="172" t="s">
        <v>634</v>
      </c>
      <c r="D642" s="173" t="s">
        <v>605</v>
      </c>
      <c r="E642" s="110" t="s">
        <v>659</v>
      </c>
      <c r="F642" s="11" t="s">
        <v>720</v>
      </c>
      <c r="G642" s="11" t="s">
        <v>752</v>
      </c>
      <c r="H642" s="11" t="s">
        <v>359</v>
      </c>
      <c r="I642" s="11" t="s">
        <v>1784</v>
      </c>
      <c r="J642" s="11" t="s">
        <v>4203</v>
      </c>
      <c r="K642" s="130" t="s">
        <v>722</v>
      </c>
      <c r="L642" s="130" t="s">
        <v>791</v>
      </c>
      <c r="M642" s="130" t="s">
        <v>2035</v>
      </c>
      <c r="N642" s="130" t="s">
        <v>1024</v>
      </c>
      <c r="O642" s="130" t="s">
        <v>2564</v>
      </c>
      <c r="P642" s="175"/>
      <c r="Q642" s="175" t="s">
        <v>4199</v>
      </c>
      <c r="R642" s="175"/>
      <c r="S642" s="175" t="s">
        <v>4204</v>
      </c>
      <c r="T642" s="175"/>
      <c r="U642" s="175">
        <v>210642</v>
      </c>
      <c r="V642" s="177" t="s">
        <v>4191</v>
      </c>
      <c r="W642" s="178"/>
      <c r="X642" s="175"/>
    </row>
    <row r="643" spans="1:24">
      <c r="A643" t="str">
        <f t="shared" si="9"/>
        <v>SR_M_A26_C133_136_25-02[mid] | SR_T_S25_S25_DLMB[B:VC5]</v>
      </c>
      <c r="B643" s="171" t="s">
        <v>614</v>
      </c>
      <c r="C643" s="172" t="s">
        <v>634</v>
      </c>
      <c r="D643" s="173" t="s">
        <v>605</v>
      </c>
      <c r="E643" s="110" t="s">
        <v>659</v>
      </c>
      <c r="F643" s="11" t="s">
        <v>720</v>
      </c>
      <c r="G643" s="11" t="s">
        <v>752</v>
      </c>
      <c r="H643" s="11" t="s">
        <v>359</v>
      </c>
      <c r="I643" s="11" t="s">
        <v>1784</v>
      </c>
      <c r="J643" s="11" t="s">
        <v>4205</v>
      </c>
      <c r="K643" s="130" t="s">
        <v>722</v>
      </c>
      <c r="L643" s="130" t="s">
        <v>791</v>
      </c>
      <c r="M643" s="130" t="s">
        <v>2035</v>
      </c>
      <c r="N643" s="130" t="s">
        <v>1022</v>
      </c>
      <c r="O643" s="130" t="s">
        <v>2567</v>
      </c>
      <c r="P643" s="175"/>
      <c r="Q643" s="175" t="s">
        <v>4199</v>
      </c>
      <c r="R643" s="175"/>
      <c r="S643" s="175" t="s">
        <v>4206</v>
      </c>
      <c r="T643" s="175"/>
      <c r="U643" s="175">
        <v>210643</v>
      </c>
      <c r="V643" s="177" t="s">
        <v>4191</v>
      </c>
      <c r="W643" s="178"/>
      <c r="X643" s="175"/>
    </row>
    <row r="644" spans="1:24">
      <c r="A644" t="str">
        <f t="shared" si="9"/>
        <v>SR_M_A26_C133_136_25-02[mid] | SR_T_S25_S25_DLMB[B:VC3]</v>
      </c>
      <c r="B644" s="171" t="s">
        <v>614</v>
      </c>
      <c r="C644" s="172" t="s">
        <v>634</v>
      </c>
      <c r="D644" s="173" t="s">
        <v>605</v>
      </c>
      <c r="E644" s="110" t="s">
        <v>659</v>
      </c>
      <c r="F644" s="11" t="s">
        <v>720</v>
      </c>
      <c r="G644" s="11" t="s">
        <v>752</v>
      </c>
      <c r="H644" s="11" t="s">
        <v>359</v>
      </c>
      <c r="I644" s="11" t="s">
        <v>1784</v>
      </c>
      <c r="J644" s="11" t="s">
        <v>4207</v>
      </c>
      <c r="K644" s="130" t="s">
        <v>722</v>
      </c>
      <c r="L644" s="130" t="s">
        <v>791</v>
      </c>
      <c r="M644" s="130" t="s">
        <v>2035</v>
      </c>
      <c r="N644" s="130" t="s">
        <v>1016</v>
      </c>
      <c r="O644" s="130" t="s">
        <v>2570</v>
      </c>
      <c r="P644" s="175"/>
      <c r="Q644" s="175" t="s">
        <v>4208</v>
      </c>
      <c r="R644" s="175"/>
      <c r="S644" s="175" t="s">
        <v>4209</v>
      </c>
      <c r="T644" s="175"/>
      <c r="U644" s="175">
        <v>210644</v>
      </c>
      <c r="V644" s="177" t="s">
        <v>4191</v>
      </c>
      <c r="W644" s="178"/>
      <c r="X644" s="175"/>
    </row>
    <row r="645" spans="1:24">
      <c r="A645" t="str">
        <f t="shared" si="9"/>
        <v>SR_M_A26_C133_136_25-02[mid] | SR_T_S25_S25_ID[DS:IDVC]</v>
      </c>
      <c r="B645" s="171" t="s">
        <v>614</v>
      </c>
      <c r="C645" s="172" t="s">
        <v>634</v>
      </c>
      <c r="D645" s="173" t="s">
        <v>605</v>
      </c>
      <c r="E645" s="110" t="s">
        <v>659</v>
      </c>
      <c r="F645" s="11" t="s">
        <v>720</v>
      </c>
      <c r="G645" s="11" t="s">
        <v>752</v>
      </c>
      <c r="H645" s="11" t="s">
        <v>359</v>
      </c>
      <c r="I645" s="11" t="s">
        <v>1784</v>
      </c>
      <c r="J645" s="11" t="s">
        <v>4210</v>
      </c>
      <c r="K645" s="130" t="s">
        <v>722</v>
      </c>
      <c r="L645" s="130" t="s">
        <v>791</v>
      </c>
      <c r="M645" s="130" t="s">
        <v>870</v>
      </c>
      <c r="N645" s="130" t="s">
        <v>2224</v>
      </c>
      <c r="O645" s="130" t="s">
        <v>2574</v>
      </c>
      <c r="P645" s="175"/>
      <c r="Q645" s="175" t="s">
        <v>4211</v>
      </c>
      <c r="R645" s="175"/>
      <c r="S645" s="175" t="s">
        <v>4212</v>
      </c>
      <c r="T645" s="175"/>
      <c r="U645" s="175">
        <v>210645</v>
      </c>
      <c r="V645" s="177" t="s">
        <v>4191</v>
      </c>
      <c r="W645" s="178"/>
      <c r="X645" s="175"/>
    </row>
    <row r="646" spans="1:24">
      <c r="A646" t="str">
        <f t="shared" si="9"/>
        <v>SR_M_A26_C133_136_25-02[mid] | SR_T_S25_S25_QMQB[B:VC9]</v>
      </c>
      <c r="B646" s="171" t="s">
        <v>614</v>
      </c>
      <c r="C646" s="172" t="s">
        <v>631</v>
      </c>
      <c r="D646" s="173" t="s">
        <v>605</v>
      </c>
      <c r="E646" s="110" t="s">
        <v>652</v>
      </c>
      <c r="F646" s="11" t="s">
        <v>720</v>
      </c>
      <c r="G646" s="11" t="s">
        <v>752</v>
      </c>
      <c r="H646" s="11" t="s">
        <v>359</v>
      </c>
      <c r="I646" s="11" t="s">
        <v>1784</v>
      </c>
      <c r="J646" s="11" t="s">
        <v>4213</v>
      </c>
      <c r="K646" s="130" t="s">
        <v>722</v>
      </c>
      <c r="L646" s="130" t="s">
        <v>791</v>
      </c>
      <c r="M646" s="130" t="s">
        <v>2076</v>
      </c>
      <c r="N646" s="130" t="s">
        <v>1031</v>
      </c>
      <c r="O646" s="130" t="s">
        <v>4214</v>
      </c>
      <c r="P646" s="175"/>
      <c r="Q646" s="175" t="s">
        <v>4215</v>
      </c>
      <c r="R646" s="175"/>
      <c r="S646" s="175" t="s">
        <v>4216</v>
      </c>
      <c r="T646" s="175"/>
      <c r="U646" s="175">
        <v>210646</v>
      </c>
      <c r="V646" s="177" t="s">
        <v>4217</v>
      </c>
      <c r="W646" s="178"/>
      <c r="X646" s="175"/>
    </row>
    <row r="647" spans="1:24">
      <c r="A647" t="str">
        <f t="shared" si="9"/>
        <v>SR_M_A26_C133_136_25-02[mid] | SR_T_S25_S25_QMQB[B:VC9]</v>
      </c>
      <c r="B647" s="171" t="s">
        <v>614</v>
      </c>
      <c r="C647" s="172" t="s">
        <v>634</v>
      </c>
      <c r="D647" s="173" t="s">
        <v>605</v>
      </c>
      <c r="E647" s="110" t="s">
        <v>655</v>
      </c>
      <c r="F647" s="11" t="s">
        <v>720</v>
      </c>
      <c r="G647" s="11" t="s">
        <v>752</v>
      </c>
      <c r="H647" s="11" t="s">
        <v>359</v>
      </c>
      <c r="I647" s="11" t="s">
        <v>1784</v>
      </c>
      <c r="J647" s="11" t="s">
        <v>4218</v>
      </c>
      <c r="K647" s="130" t="s">
        <v>722</v>
      </c>
      <c r="L647" s="130" t="s">
        <v>791</v>
      </c>
      <c r="M647" s="130" t="s">
        <v>2076</v>
      </c>
      <c r="N647" s="130" t="s">
        <v>1031</v>
      </c>
      <c r="O647" s="130" t="s">
        <v>4219</v>
      </c>
      <c r="P647" s="175"/>
      <c r="Q647" s="175" t="s">
        <v>4215</v>
      </c>
      <c r="R647" s="175"/>
      <c r="S647" s="175" t="s">
        <v>4220</v>
      </c>
      <c r="T647" s="175"/>
      <c r="U647" s="175">
        <v>210647</v>
      </c>
      <c r="V647" s="177" t="s">
        <v>4217</v>
      </c>
      <c r="W647" s="178"/>
      <c r="X647" s="175"/>
    </row>
    <row r="648" spans="1:24">
      <c r="A648" t="str">
        <f t="shared" si="9"/>
        <v>SR_M_A26_C133_136_26-02[mid] | SR_T_S25_S25_ID[DS:IDVC]</v>
      </c>
      <c r="B648" s="171" t="s">
        <v>614</v>
      </c>
      <c r="C648" s="172" t="s">
        <v>631</v>
      </c>
      <c r="D648" s="173" t="s">
        <v>605</v>
      </c>
      <c r="E648" s="110" t="s">
        <v>652</v>
      </c>
      <c r="F648" s="11" t="s">
        <v>720</v>
      </c>
      <c r="G648" s="11" t="s">
        <v>752</v>
      </c>
      <c r="H648" s="11" t="s">
        <v>363</v>
      </c>
      <c r="I648" s="11" t="s">
        <v>1784</v>
      </c>
      <c r="J648" s="11" t="s">
        <v>4221</v>
      </c>
      <c r="K648" s="130" t="s">
        <v>722</v>
      </c>
      <c r="L648" s="130" t="s">
        <v>791</v>
      </c>
      <c r="M648" s="130" t="s">
        <v>870</v>
      </c>
      <c r="N648" s="130" t="s">
        <v>2224</v>
      </c>
      <c r="O648" s="130" t="s">
        <v>4222</v>
      </c>
      <c r="P648" s="175"/>
      <c r="Q648" s="175" t="s">
        <v>4223</v>
      </c>
      <c r="R648" s="175"/>
      <c r="S648" s="175" t="s">
        <v>4224</v>
      </c>
      <c r="T648" s="175"/>
      <c r="U648" s="175">
        <v>210648</v>
      </c>
      <c r="V648" s="177" t="s">
        <v>4225</v>
      </c>
      <c r="W648" s="178"/>
      <c r="X648" s="175"/>
    </row>
    <row r="649" spans="1:24">
      <c r="A649" t="str">
        <f t="shared" si="9"/>
        <v>SR_M_A26_C133_136_26-02[mid] | SR_T_S25_S25_ID[DS:IDVC]</v>
      </c>
      <c r="B649" s="171" t="s">
        <v>614</v>
      </c>
      <c r="C649" s="172" t="s">
        <v>634</v>
      </c>
      <c r="D649" s="173" t="s">
        <v>605</v>
      </c>
      <c r="E649" s="110" t="s">
        <v>655</v>
      </c>
      <c r="F649" s="11" t="s">
        <v>720</v>
      </c>
      <c r="G649" s="11" t="s">
        <v>752</v>
      </c>
      <c r="H649" s="11" t="s">
        <v>363</v>
      </c>
      <c r="I649" s="11" t="s">
        <v>1784</v>
      </c>
      <c r="J649" s="11" t="s">
        <v>4226</v>
      </c>
      <c r="K649" s="130" t="s">
        <v>722</v>
      </c>
      <c r="L649" s="130" t="s">
        <v>791</v>
      </c>
      <c r="M649" s="130" t="s">
        <v>870</v>
      </c>
      <c r="N649" s="130" t="s">
        <v>2224</v>
      </c>
      <c r="O649" s="130" t="s">
        <v>4227</v>
      </c>
      <c r="P649" s="175"/>
      <c r="Q649" s="175" t="s">
        <v>4223</v>
      </c>
      <c r="R649" s="175"/>
      <c r="S649" s="175" t="s">
        <v>4228</v>
      </c>
      <c r="T649" s="175"/>
      <c r="U649" s="175">
        <v>210649</v>
      </c>
      <c r="V649" s="177" t="s">
        <v>4225</v>
      </c>
      <c r="W649" s="178"/>
      <c r="X649" s="175"/>
    </row>
    <row r="650" spans="1:24">
      <c r="A650" t="str">
        <f t="shared" si="9"/>
        <v>SR_M_A26_C133_136_25-02[mid] | SR_T_S25_S25_DLMA[A:GV1]</v>
      </c>
      <c r="B650" s="171" t="s">
        <v>614</v>
      </c>
      <c r="C650" s="172" t="s">
        <v>631</v>
      </c>
      <c r="D650" s="173" t="s">
        <v>605</v>
      </c>
      <c r="E650" s="110" t="s">
        <v>662</v>
      </c>
      <c r="F650" s="11" t="s">
        <v>720</v>
      </c>
      <c r="G650" s="11" t="s">
        <v>752</v>
      </c>
      <c r="H650" s="11" t="s">
        <v>359</v>
      </c>
      <c r="I650" s="11" t="s">
        <v>1784</v>
      </c>
      <c r="J650" s="11" t="s">
        <v>4229</v>
      </c>
      <c r="K650" s="130" t="s">
        <v>722</v>
      </c>
      <c r="L650" s="130" t="s">
        <v>791</v>
      </c>
      <c r="M650" s="130" t="s">
        <v>1994</v>
      </c>
      <c r="N650" s="130" t="s">
        <v>977</v>
      </c>
      <c r="O650" s="130" t="s">
        <v>2598</v>
      </c>
      <c r="P650" s="175"/>
      <c r="Q650" s="175" t="s">
        <v>4230</v>
      </c>
      <c r="R650" s="175"/>
      <c r="S650" s="175" t="s">
        <v>4231</v>
      </c>
      <c r="T650" s="175"/>
      <c r="U650" s="175">
        <v>210650</v>
      </c>
      <c r="V650" s="177" t="s">
        <v>4217</v>
      </c>
      <c r="W650" s="178"/>
      <c r="X650" s="175"/>
    </row>
    <row r="651" spans="1:24">
      <c r="A651" t="str">
        <f t="shared" si="9"/>
        <v>SR_M_A26_C133_136_25-02[mid] | SR_T_S25_S25_DLMB[B:GV1]</v>
      </c>
      <c r="B651" s="171" t="s">
        <v>614</v>
      </c>
      <c r="C651" s="172" t="s">
        <v>631</v>
      </c>
      <c r="D651" s="173" t="s">
        <v>605</v>
      </c>
      <c r="E651" s="110" t="s">
        <v>662</v>
      </c>
      <c r="F651" s="11" t="s">
        <v>720</v>
      </c>
      <c r="G651" s="11" t="s">
        <v>752</v>
      </c>
      <c r="H651" s="11" t="s">
        <v>359</v>
      </c>
      <c r="I651" s="11" t="s">
        <v>1784</v>
      </c>
      <c r="J651" s="11" t="s">
        <v>4232</v>
      </c>
      <c r="K651" s="130" t="s">
        <v>722</v>
      </c>
      <c r="L651" s="130" t="s">
        <v>791</v>
      </c>
      <c r="M651" s="130" t="s">
        <v>2035</v>
      </c>
      <c r="N651" s="130" t="s">
        <v>1009</v>
      </c>
      <c r="O651" s="130" t="s">
        <v>2602</v>
      </c>
      <c r="P651" s="175"/>
      <c r="Q651" s="175" t="s">
        <v>4230</v>
      </c>
      <c r="R651" s="175"/>
      <c r="S651" s="175" t="s">
        <v>4233</v>
      </c>
      <c r="T651" s="175"/>
      <c r="U651" s="175">
        <v>210651</v>
      </c>
      <c r="V651" s="177" t="s">
        <v>4217</v>
      </c>
      <c r="W651" s="178"/>
      <c r="X651" s="175"/>
    </row>
    <row r="652" spans="1:24">
      <c r="A652" t="str">
        <f t="shared" si="9"/>
        <v>SR_M_A26_C133_136_25-03[mid] | SR_T_S25_S25_DLMA[A:GV1]</v>
      </c>
      <c r="B652" s="171" t="s">
        <v>614</v>
      </c>
      <c r="C652" s="172" t="s">
        <v>631</v>
      </c>
      <c r="D652" s="173" t="s">
        <v>605</v>
      </c>
      <c r="E652" s="110" t="s">
        <v>662</v>
      </c>
      <c r="F652" s="11" t="s">
        <v>720</v>
      </c>
      <c r="G652" s="11" t="s">
        <v>752</v>
      </c>
      <c r="H652" s="11" t="s">
        <v>360</v>
      </c>
      <c r="I652" s="11" t="s">
        <v>1784</v>
      </c>
      <c r="J652" s="11" t="s">
        <v>4234</v>
      </c>
      <c r="K652" s="130" t="s">
        <v>722</v>
      </c>
      <c r="L652" s="130" t="s">
        <v>791</v>
      </c>
      <c r="M652" s="130" t="s">
        <v>1994</v>
      </c>
      <c r="N652" s="130" t="s">
        <v>977</v>
      </c>
      <c r="O652" s="130" t="s">
        <v>2605</v>
      </c>
      <c r="P652" s="175"/>
      <c r="Q652" s="175" t="s">
        <v>4235</v>
      </c>
      <c r="R652" s="175"/>
      <c r="S652" s="175" t="s">
        <v>4231</v>
      </c>
      <c r="T652" s="175"/>
      <c r="U652" s="175">
        <v>210652</v>
      </c>
      <c r="V652" s="177" t="s">
        <v>4236</v>
      </c>
      <c r="W652" s="178"/>
      <c r="X652" s="175"/>
    </row>
    <row r="653" spans="1:24">
      <c r="A653" t="str">
        <f t="shared" si="9"/>
        <v>SR_M_A26_C133_136_25-03[mid] | SR_T_S25_S25_DLMB[B:GV1]</v>
      </c>
      <c r="B653" s="171" t="s">
        <v>614</v>
      </c>
      <c r="C653" s="172" t="s">
        <v>631</v>
      </c>
      <c r="D653" s="173" t="s">
        <v>605</v>
      </c>
      <c r="E653" s="110" t="s">
        <v>662</v>
      </c>
      <c r="F653" s="11" t="s">
        <v>720</v>
      </c>
      <c r="G653" s="11" t="s">
        <v>752</v>
      </c>
      <c r="H653" s="11" t="s">
        <v>360</v>
      </c>
      <c r="I653" s="11" t="s">
        <v>1784</v>
      </c>
      <c r="J653" s="11" t="s">
        <v>4237</v>
      </c>
      <c r="K653" s="130" t="s">
        <v>722</v>
      </c>
      <c r="L653" s="130" t="s">
        <v>791</v>
      </c>
      <c r="M653" s="130" t="s">
        <v>2035</v>
      </c>
      <c r="N653" s="130" t="s">
        <v>1009</v>
      </c>
      <c r="O653" s="130" t="s">
        <v>2609</v>
      </c>
      <c r="P653" s="175"/>
      <c r="Q653" s="175" t="s">
        <v>4235</v>
      </c>
      <c r="R653" s="175"/>
      <c r="S653" s="175" t="s">
        <v>4233</v>
      </c>
      <c r="T653" s="175"/>
      <c r="U653" s="175">
        <v>210653</v>
      </c>
      <c r="V653" s="177" t="s">
        <v>4236</v>
      </c>
      <c r="W653" s="178"/>
      <c r="X653" s="175"/>
    </row>
    <row r="654" spans="1:24">
      <c r="A654" t="str">
        <f t="shared" si="9"/>
        <v>SR_M_A26_C133_136_25-02[mid] | SR_T_S25_S25_FODO[A:VC15]</v>
      </c>
      <c r="B654" s="171" t="s">
        <v>614</v>
      </c>
      <c r="C654" s="172" t="s">
        <v>634</v>
      </c>
      <c r="D654" s="173" t="s">
        <v>605</v>
      </c>
      <c r="E654" s="110" t="s">
        <v>2454</v>
      </c>
      <c r="F654" s="11" t="s">
        <v>720</v>
      </c>
      <c r="G654" s="11" t="s">
        <v>752</v>
      </c>
      <c r="H654" s="11" t="s">
        <v>359</v>
      </c>
      <c r="I654" s="11" t="s">
        <v>1784</v>
      </c>
      <c r="J654" s="11" t="s">
        <v>4238</v>
      </c>
      <c r="K654" s="130" t="s">
        <v>722</v>
      </c>
      <c r="L654" s="130" t="s">
        <v>791</v>
      </c>
      <c r="M654" s="130" t="s">
        <v>835</v>
      </c>
      <c r="N654" s="130" t="s">
        <v>2163</v>
      </c>
      <c r="O654" s="130" t="s">
        <v>4239</v>
      </c>
      <c r="P654" s="175"/>
      <c r="Q654" s="180" t="s">
        <v>4240</v>
      </c>
      <c r="R654" s="180"/>
      <c r="S654" s="175" t="s">
        <v>4241</v>
      </c>
      <c r="T654" s="175"/>
      <c r="U654" s="175">
        <v>210654</v>
      </c>
      <c r="V654" s="177" t="s">
        <v>4217</v>
      </c>
      <c r="W654" s="178"/>
      <c r="X654" s="175"/>
    </row>
    <row r="655" spans="1:24">
      <c r="A655" t="str">
        <f t="shared" si="9"/>
        <v>SR_M_A26_C133_136_25-02[mid] | SR_T_S25_S25_FODO[A:VC15]</v>
      </c>
      <c r="B655" s="171" t="s">
        <v>614</v>
      </c>
      <c r="C655" s="172" t="s">
        <v>631</v>
      </c>
      <c r="D655" s="173" t="s">
        <v>605</v>
      </c>
      <c r="E655" s="110" t="s">
        <v>662</v>
      </c>
      <c r="F655" s="11" t="s">
        <v>720</v>
      </c>
      <c r="G655" s="11" t="s">
        <v>752</v>
      </c>
      <c r="H655" s="11" t="s">
        <v>359</v>
      </c>
      <c r="I655" s="11" t="s">
        <v>1784</v>
      </c>
      <c r="J655" s="11" t="s">
        <v>4238</v>
      </c>
      <c r="K655" s="130" t="s">
        <v>722</v>
      </c>
      <c r="L655" s="130" t="s">
        <v>791</v>
      </c>
      <c r="M655" s="130" t="s">
        <v>835</v>
      </c>
      <c r="N655" s="130" t="s">
        <v>2163</v>
      </c>
      <c r="O655" s="130" t="s">
        <v>4242</v>
      </c>
      <c r="P655" s="175"/>
      <c r="Q655" s="175" t="s">
        <v>4243</v>
      </c>
      <c r="R655" s="175"/>
      <c r="S655" s="175" t="s">
        <v>4244</v>
      </c>
      <c r="T655" s="175"/>
      <c r="U655" s="175">
        <v>210655</v>
      </c>
      <c r="V655" s="177" t="s">
        <v>4217</v>
      </c>
      <c r="W655" s="178"/>
      <c r="X655" s="175"/>
    </row>
    <row r="656" spans="1:24" ht="31.2">
      <c r="A656" t="str">
        <f t="shared" si="9"/>
        <v>SR_M_A26_C133_136_25-02[mid] | SR_T_S25_S25_FODO[A:VC15]</v>
      </c>
      <c r="B656" s="171" t="s">
        <v>614</v>
      </c>
      <c r="C656" s="172" t="s">
        <v>631</v>
      </c>
      <c r="D656" s="173" t="s">
        <v>605</v>
      </c>
      <c r="E656" s="181" t="s">
        <v>662</v>
      </c>
      <c r="F656" s="11" t="s">
        <v>720</v>
      </c>
      <c r="G656" s="11" t="s">
        <v>752</v>
      </c>
      <c r="H656" s="11" t="s">
        <v>359</v>
      </c>
      <c r="I656" s="11" t="s">
        <v>1784</v>
      </c>
      <c r="J656" s="191" t="s">
        <v>4245</v>
      </c>
      <c r="K656" s="130" t="s">
        <v>722</v>
      </c>
      <c r="L656" s="130" t="s">
        <v>791</v>
      </c>
      <c r="M656" s="130" t="s">
        <v>835</v>
      </c>
      <c r="N656" s="130" t="s">
        <v>2163</v>
      </c>
      <c r="O656" s="192" t="s">
        <v>4246</v>
      </c>
      <c r="P656" s="175"/>
      <c r="Q656" s="175" t="s">
        <v>4243</v>
      </c>
      <c r="R656" s="175"/>
      <c r="S656" s="175" t="s">
        <v>4247</v>
      </c>
      <c r="T656" s="175"/>
      <c r="U656" s="175">
        <v>210656</v>
      </c>
      <c r="V656" s="177" t="s">
        <v>4217</v>
      </c>
      <c r="W656" s="178"/>
      <c r="X656" s="175"/>
    </row>
    <row r="657" spans="1:24">
      <c r="A657" t="str">
        <f t="shared" si="9"/>
        <v>SR_M_A26_C133_136_25-02[mid] | SR_T_S25_S25_FODO[A:VC15]</v>
      </c>
      <c r="B657" s="171" t="s">
        <v>614</v>
      </c>
      <c r="C657" s="172" t="s">
        <v>631</v>
      </c>
      <c r="D657" s="173" t="s">
        <v>605</v>
      </c>
      <c r="E657" s="110" t="s">
        <v>652</v>
      </c>
      <c r="F657" s="11" t="s">
        <v>720</v>
      </c>
      <c r="G657" s="11" t="s">
        <v>752</v>
      </c>
      <c r="H657" s="11" t="s">
        <v>359</v>
      </c>
      <c r="I657" s="11" t="s">
        <v>1784</v>
      </c>
      <c r="J657" s="11" t="s">
        <v>4248</v>
      </c>
      <c r="K657" s="130" t="s">
        <v>722</v>
      </c>
      <c r="L657" s="130" t="s">
        <v>791</v>
      </c>
      <c r="M657" s="130" t="s">
        <v>835</v>
      </c>
      <c r="N657" s="130" t="s">
        <v>2163</v>
      </c>
      <c r="O657" s="130" t="s">
        <v>4249</v>
      </c>
      <c r="P657" s="175"/>
      <c r="Q657" s="175" t="s">
        <v>4250</v>
      </c>
      <c r="R657" s="175"/>
      <c r="S657" s="175" t="s">
        <v>4251</v>
      </c>
      <c r="T657" s="175"/>
      <c r="U657" s="175">
        <v>210657</v>
      </c>
      <c r="V657" s="177" t="s">
        <v>4217</v>
      </c>
      <c r="W657" s="178"/>
      <c r="X657" s="175"/>
    </row>
    <row r="658" spans="1:24">
      <c r="A658" t="str">
        <f t="shared" si="9"/>
        <v>SR_M_A26_C133_136_25-02[mid] | SR_T_S25_S25_FODO[A:VC15]</v>
      </c>
      <c r="B658" s="171" t="s">
        <v>614</v>
      </c>
      <c r="C658" s="172" t="s">
        <v>634</v>
      </c>
      <c r="D658" s="173" t="s">
        <v>605</v>
      </c>
      <c r="E658" s="110" t="s">
        <v>655</v>
      </c>
      <c r="F658" s="11" t="s">
        <v>720</v>
      </c>
      <c r="G658" s="11" t="s">
        <v>752</v>
      </c>
      <c r="H658" s="11" t="s">
        <v>359</v>
      </c>
      <c r="I658" s="11" t="s">
        <v>1784</v>
      </c>
      <c r="J658" s="11" t="s">
        <v>4252</v>
      </c>
      <c r="K658" s="130" t="s">
        <v>722</v>
      </c>
      <c r="L658" s="130" t="s">
        <v>791</v>
      </c>
      <c r="M658" s="130" t="s">
        <v>835</v>
      </c>
      <c r="N658" s="130" t="s">
        <v>2163</v>
      </c>
      <c r="O658" s="130" t="s">
        <v>4253</v>
      </c>
      <c r="P658" s="175"/>
      <c r="Q658" s="175" t="s">
        <v>4250</v>
      </c>
      <c r="R658" s="175"/>
      <c r="S658" s="175" t="s">
        <v>4254</v>
      </c>
      <c r="T658" s="175"/>
      <c r="U658" s="175">
        <v>210658</v>
      </c>
      <c r="V658" s="177" t="s">
        <v>4217</v>
      </c>
      <c r="W658" s="178"/>
      <c r="X658" s="175"/>
    </row>
    <row r="659" spans="1:24">
      <c r="A659" t="str">
        <f t="shared" si="9"/>
        <v>[] | []</v>
      </c>
      <c r="B659" s="171"/>
      <c r="C659" s="172"/>
      <c r="D659" s="173"/>
      <c r="E659" s="110"/>
      <c r="F659" s="11"/>
      <c r="G659" s="11"/>
      <c r="H659" s="11"/>
      <c r="I659" s="11"/>
      <c r="J659" s="11"/>
      <c r="K659" s="130"/>
      <c r="L659" s="130"/>
      <c r="M659" s="130"/>
      <c r="N659" s="130"/>
      <c r="O659" s="130"/>
      <c r="P659" s="175"/>
      <c r="Q659" s="175"/>
      <c r="R659" s="175"/>
      <c r="S659" s="175"/>
      <c r="T659" s="175"/>
      <c r="U659" s="175">
        <v>210659</v>
      </c>
      <c r="V659" s="177"/>
      <c r="W659" s="178"/>
      <c r="X659" s="175"/>
    </row>
    <row r="660" spans="1:24">
      <c r="A660" t="str">
        <f t="shared" si="9"/>
        <v>SR_M_A26_C133_136_26-02[mid] | SR_T_S26_S26_DLMA[A:VC3]</v>
      </c>
      <c r="B660" s="171" t="s">
        <v>614</v>
      </c>
      <c r="C660" s="172" t="s">
        <v>634</v>
      </c>
      <c r="D660" s="173" t="s">
        <v>605</v>
      </c>
      <c r="E660" s="110" t="s">
        <v>659</v>
      </c>
      <c r="F660" s="11" t="s">
        <v>720</v>
      </c>
      <c r="G660" s="11" t="s">
        <v>752</v>
      </c>
      <c r="H660" s="11" t="s">
        <v>363</v>
      </c>
      <c r="I660" s="11" t="s">
        <v>1784</v>
      </c>
      <c r="J660" s="11" t="s">
        <v>4255</v>
      </c>
      <c r="K660" s="130" t="s">
        <v>722</v>
      </c>
      <c r="L660" s="130" t="s">
        <v>792</v>
      </c>
      <c r="M660" s="130" t="s">
        <v>1995</v>
      </c>
      <c r="N660" s="130" t="s">
        <v>986</v>
      </c>
      <c r="O660" s="130" t="s">
        <v>2543</v>
      </c>
      <c r="P660" s="175"/>
      <c r="Q660" s="175" t="s">
        <v>4256</v>
      </c>
      <c r="R660" s="175"/>
      <c r="S660" s="175" t="s">
        <v>4257</v>
      </c>
      <c r="T660" s="175"/>
      <c r="U660" s="175">
        <v>210660</v>
      </c>
      <c r="V660" s="177" t="s">
        <v>4258</v>
      </c>
      <c r="W660" s="178"/>
      <c r="X660" s="175"/>
    </row>
    <row r="661" spans="1:24">
      <c r="A661" t="str">
        <f t="shared" ref="A661:A724" si="10">CONCATENATE(F661,G661,H661,"[",I661,"] | ",K661,L661,M661,"[",N661,"]")</f>
        <v>SR_M_A26_C133_136_26-02[mid] | SR_T_S26_S26_DLMA[A:VC6]</v>
      </c>
      <c r="B661" s="171" t="s">
        <v>614</v>
      </c>
      <c r="C661" s="172" t="s">
        <v>634</v>
      </c>
      <c r="D661" s="173" t="s">
        <v>605</v>
      </c>
      <c r="E661" s="110" t="s">
        <v>659</v>
      </c>
      <c r="F661" s="11" t="s">
        <v>720</v>
      </c>
      <c r="G661" s="11" t="s">
        <v>752</v>
      </c>
      <c r="H661" s="11" t="s">
        <v>363</v>
      </c>
      <c r="I661" s="11" t="s">
        <v>1784</v>
      </c>
      <c r="J661" s="11" t="s">
        <v>4259</v>
      </c>
      <c r="K661" s="130" t="s">
        <v>722</v>
      </c>
      <c r="L661" s="130" t="s">
        <v>792</v>
      </c>
      <c r="M661" s="130" t="s">
        <v>1995</v>
      </c>
      <c r="N661" s="130" t="s">
        <v>993</v>
      </c>
      <c r="O661" s="130" t="s">
        <v>2548</v>
      </c>
      <c r="P661" s="175"/>
      <c r="Q661" s="175" t="s">
        <v>4256</v>
      </c>
      <c r="R661" s="175"/>
      <c r="S661" s="175" t="s">
        <v>4260</v>
      </c>
      <c r="T661" s="175"/>
      <c r="U661" s="175">
        <v>210661</v>
      </c>
      <c r="V661" s="177" t="s">
        <v>4258</v>
      </c>
      <c r="W661" s="178"/>
      <c r="X661" s="175"/>
    </row>
    <row r="662" spans="1:24">
      <c r="A662" t="str">
        <f t="shared" si="10"/>
        <v>SR_M_A26_C133_136_26-02[mid] | SR_T_S26_S26_DLMA[A:VC8]</v>
      </c>
      <c r="B662" s="171" t="s">
        <v>614</v>
      </c>
      <c r="C662" s="172" t="s">
        <v>634</v>
      </c>
      <c r="D662" s="173" t="s">
        <v>605</v>
      </c>
      <c r="E662" s="110" t="s">
        <v>659</v>
      </c>
      <c r="F662" s="11" t="s">
        <v>720</v>
      </c>
      <c r="G662" s="11" t="s">
        <v>752</v>
      </c>
      <c r="H662" s="11" t="s">
        <v>363</v>
      </c>
      <c r="I662" s="11" t="s">
        <v>1784</v>
      </c>
      <c r="J662" s="11" t="s">
        <v>4261</v>
      </c>
      <c r="K662" s="130" t="s">
        <v>722</v>
      </c>
      <c r="L662" s="130" t="s">
        <v>792</v>
      </c>
      <c r="M662" s="130" t="s">
        <v>1995</v>
      </c>
      <c r="N662" s="130" t="s">
        <v>999</v>
      </c>
      <c r="O662" s="130" t="s">
        <v>2551</v>
      </c>
      <c r="P662" s="175"/>
      <c r="Q662" s="175" t="s">
        <v>4256</v>
      </c>
      <c r="R662" s="175"/>
      <c r="S662" s="175" t="s">
        <v>4262</v>
      </c>
      <c r="T662" s="175"/>
      <c r="U662" s="175">
        <v>210662</v>
      </c>
      <c r="V662" s="177" t="s">
        <v>4258</v>
      </c>
      <c r="W662" s="178"/>
      <c r="X662" s="175"/>
    </row>
    <row r="663" spans="1:24">
      <c r="A663" t="str">
        <f t="shared" si="10"/>
        <v>SR_M_A26_C133_136_26-02[mid] | SR_T_S26_S26_QMQA[A:VC12]</v>
      </c>
      <c r="B663" s="171" t="s">
        <v>614</v>
      </c>
      <c r="C663" s="172" t="s">
        <v>634</v>
      </c>
      <c r="D663" s="173" t="s">
        <v>605</v>
      </c>
      <c r="E663" s="110" t="s">
        <v>659</v>
      </c>
      <c r="F663" s="11" t="s">
        <v>720</v>
      </c>
      <c r="G663" s="11" t="s">
        <v>752</v>
      </c>
      <c r="H663" s="11" t="s">
        <v>363</v>
      </c>
      <c r="I663" s="11" t="s">
        <v>1784</v>
      </c>
      <c r="J663" s="11" t="s">
        <v>4263</v>
      </c>
      <c r="K663" s="130" t="s">
        <v>722</v>
      </c>
      <c r="L663" s="130" t="s">
        <v>792</v>
      </c>
      <c r="M663" s="130" t="s">
        <v>2118</v>
      </c>
      <c r="N663" s="130" t="s">
        <v>2159</v>
      </c>
      <c r="O663" s="130" t="s">
        <v>2554</v>
      </c>
      <c r="P663" s="175"/>
      <c r="Q663" s="175" t="s">
        <v>4256</v>
      </c>
      <c r="R663" s="175"/>
      <c r="S663" s="175" t="s">
        <v>4264</v>
      </c>
      <c r="T663" s="175"/>
      <c r="U663" s="175">
        <v>210663</v>
      </c>
      <c r="V663" s="177" t="s">
        <v>4258</v>
      </c>
      <c r="W663" s="178"/>
      <c r="X663" s="175"/>
    </row>
    <row r="664" spans="1:24">
      <c r="A664" t="str">
        <f t="shared" si="10"/>
        <v>SR_M_A26_C133_136_26-02[mid] | SR_T_S26_S26_FODO[A:VC15]</v>
      </c>
      <c r="B664" s="171" t="s">
        <v>614</v>
      </c>
      <c r="C664" s="172" t="s">
        <v>634</v>
      </c>
      <c r="D664" s="173" t="s">
        <v>605</v>
      </c>
      <c r="E664" s="110" t="s">
        <v>659</v>
      </c>
      <c r="F664" s="11" t="s">
        <v>720</v>
      </c>
      <c r="G664" s="11" t="s">
        <v>752</v>
      </c>
      <c r="H664" s="11" t="s">
        <v>363</v>
      </c>
      <c r="I664" s="11" t="s">
        <v>1784</v>
      </c>
      <c r="J664" s="11" t="s">
        <v>4265</v>
      </c>
      <c r="K664" s="130" t="s">
        <v>722</v>
      </c>
      <c r="L664" s="130" t="s">
        <v>792</v>
      </c>
      <c r="M664" s="130" t="s">
        <v>836</v>
      </c>
      <c r="N664" s="130" t="s">
        <v>2163</v>
      </c>
      <c r="O664" s="130" t="s">
        <v>2557</v>
      </c>
      <c r="P664" s="175"/>
      <c r="Q664" s="175" t="s">
        <v>4266</v>
      </c>
      <c r="R664" s="175"/>
      <c r="S664" s="175" t="s">
        <v>4267</v>
      </c>
      <c r="T664" s="175"/>
      <c r="U664" s="175">
        <v>210664</v>
      </c>
      <c r="V664" s="177" t="s">
        <v>4258</v>
      </c>
      <c r="W664" s="178"/>
      <c r="X664" s="175"/>
    </row>
    <row r="665" spans="1:24">
      <c r="A665" t="str">
        <f t="shared" si="10"/>
        <v>SR_M_A26_C133_136_26-02[mid] | SR_T_S26_S26_QMQB[B:VC9]</v>
      </c>
      <c r="B665" s="171" t="s">
        <v>614</v>
      </c>
      <c r="C665" s="172" t="s">
        <v>634</v>
      </c>
      <c r="D665" s="173" t="s">
        <v>605</v>
      </c>
      <c r="E665" s="110" t="s">
        <v>659</v>
      </c>
      <c r="F665" s="11" t="s">
        <v>720</v>
      </c>
      <c r="G665" s="11" t="s">
        <v>752</v>
      </c>
      <c r="H665" s="11" t="s">
        <v>363</v>
      </c>
      <c r="I665" s="11" t="s">
        <v>1784</v>
      </c>
      <c r="J665" s="11" t="s">
        <v>4268</v>
      </c>
      <c r="K665" s="130" t="s">
        <v>722</v>
      </c>
      <c r="L665" s="130" t="s">
        <v>792</v>
      </c>
      <c r="M665" s="130" t="s">
        <v>2077</v>
      </c>
      <c r="N665" s="130" t="s">
        <v>1031</v>
      </c>
      <c r="O665" s="130" t="s">
        <v>2561</v>
      </c>
      <c r="P665" s="175"/>
      <c r="Q665" s="175" t="s">
        <v>4266</v>
      </c>
      <c r="R665" s="175"/>
      <c r="S665" s="175" t="s">
        <v>4269</v>
      </c>
      <c r="T665" s="175"/>
      <c r="U665" s="175">
        <v>210665</v>
      </c>
      <c r="V665" s="177" t="s">
        <v>4258</v>
      </c>
      <c r="W665" s="178"/>
      <c r="X665" s="175"/>
    </row>
    <row r="666" spans="1:24">
      <c r="A666" t="str">
        <f t="shared" si="10"/>
        <v>SR_M_A26_C133_136_26-02[mid] | SR_T_S26_S26_DLMB[B:VC6]</v>
      </c>
      <c r="B666" s="171" t="s">
        <v>614</v>
      </c>
      <c r="C666" s="172" t="s">
        <v>634</v>
      </c>
      <c r="D666" s="173" t="s">
        <v>605</v>
      </c>
      <c r="E666" s="110" t="s">
        <v>659</v>
      </c>
      <c r="F666" s="11" t="s">
        <v>720</v>
      </c>
      <c r="G666" s="11" t="s">
        <v>752</v>
      </c>
      <c r="H666" s="11" t="s">
        <v>363</v>
      </c>
      <c r="I666" s="11" t="s">
        <v>1784</v>
      </c>
      <c r="J666" s="11" t="s">
        <v>4270</v>
      </c>
      <c r="K666" s="130" t="s">
        <v>722</v>
      </c>
      <c r="L666" s="130" t="s">
        <v>792</v>
      </c>
      <c r="M666" s="130" t="s">
        <v>2036</v>
      </c>
      <c r="N666" s="130" t="s">
        <v>1024</v>
      </c>
      <c r="O666" s="130" t="s">
        <v>2564</v>
      </c>
      <c r="P666" s="175"/>
      <c r="Q666" s="175" t="s">
        <v>4266</v>
      </c>
      <c r="R666" s="175"/>
      <c r="S666" s="175" t="s">
        <v>4271</v>
      </c>
      <c r="T666" s="175"/>
      <c r="U666" s="175">
        <v>210666</v>
      </c>
      <c r="V666" s="177" t="s">
        <v>4258</v>
      </c>
      <c r="W666" s="178"/>
      <c r="X666" s="175"/>
    </row>
    <row r="667" spans="1:24">
      <c r="A667" t="str">
        <f t="shared" si="10"/>
        <v>SR_M_A26_C133_136_26-02[mid] | SR_T_S26_S26_DLMB[B:VC5]</v>
      </c>
      <c r="B667" s="171" t="s">
        <v>614</v>
      </c>
      <c r="C667" s="172" t="s">
        <v>634</v>
      </c>
      <c r="D667" s="173" t="s">
        <v>605</v>
      </c>
      <c r="E667" s="110" t="s">
        <v>659</v>
      </c>
      <c r="F667" s="11" t="s">
        <v>720</v>
      </c>
      <c r="G667" s="11" t="s">
        <v>752</v>
      </c>
      <c r="H667" s="11" t="s">
        <v>363</v>
      </c>
      <c r="I667" s="11" t="s">
        <v>1784</v>
      </c>
      <c r="J667" s="11" t="s">
        <v>4272</v>
      </c>
      <c r="K667" s="130" t="s">
        <v>722</v>
      </c>
      <c r="L667" s="130" t="s">
        <v>792</v>
      </c>
      <c r="M667" s="130" t="s">
        <v>2036</v>
      </c>
      <c r="N667" s="130" t="s">
        <v>1022</v>
      </c>
      <c r="O667" s="130" t="s">
        <v>2567</v>
      </c>
      <c r="P667" s="175"/>
      <c r="Q667" s="175" t="s">
        <v>4266</v>
      </c>
      <c r="R667" s="175"/>
      <c r="S667" s="175" t="s">
        <v>4273</v>
      </c>
      <c r="T667" s="175"/>
      <c r="U667" s="175">
        <v>210667</v>
      </c>
      <c r="V667" s="177" t="s">
        <v>4258</v>
      </c>
      <c r="W667" s="178"/>
      <c r="X667" s="175"/>
    </row>
    <row r="668" spans="1:24">
      <c r="A668" t="str">
        <f t="shared" si="10"/>
        <v>SR_M_A26_C133_136_26-02[mid] | SR_T_S26_S26_DLMB[B:VC3]</v>
      </c>
      <c r="B668" s="171" t="s">
        <v>614</v>
      </c>
      <c r="C668" s="172" t="s">
        <v>634</v>
      </c>
      <c r="D668" s="173" t="s">
        <v>605</v>
      </c>
      <c r="E668" s="110" t="s">
        <v>659</v>
      </c>
      <c r="F668" s="11" t="s">
        <v>720</v>
      </c>
      <c r="G668" s="11" t="s">
        <v>752</v>
      </c>
      <c r="H668" s="11" t="s">
        <v>363</v>
      </c>
      <c r="I668" s="11" t="s">
        <v>1784</v>
      </c>
      <c r="J668" s="11" t="s">
        <v>4274</v>
      </c>
      <c r="K668" s="130" t="s">
        <v>722</v>
      </c>
      <c r="L668" s="130" t="s">
        <v>792</v>
      </c>
      <c r="M668" s="130" t="s">
        <v>2036</v>
      </c>
      <c r="N668" s="130" t="s">
        <v>1016</v>
      </c>
      <c r="O668" s="130" t="s">
        <v>2570</v>
      </c>
      <c r="P668" s="175"/>
      <c r="Q668" s="175" t="s">
        <v>4275</v>
      </c>
      <c r="R668" s="175"/>
      <c r="S668" s="175" t="s">
        <v>4276</v>
      </c>
      <c r="T668" s="175"/>
      <c r="U668" s="175">
        <v>210668</v>
      </c>
      <c r="V668" s="177" t="s">
        <v>4258</v>
      </c>
      <c r="W668" s="178"/>
      <c r="X668" s="175"/>
    </row>
    <row r="669" spans="1:24">
      <c r="A669" t="str">
        <f t="shared" si="10"/>
        <v>SR_M_A26_C133_136_26-02[mid] | SR_T_S26_S26_ID[DS:IDVC]</v>
      </c>
      <c r="B669" s="171" t="s">
        <v>614</v>
      </c>
      <c r="C669" s="172" t="s">
        <v>634</v>
      </c>
      <c r="D669" s="173" t="s">
        <v>605</v>
      </c>
      <c r="E669" s="110" t="s">
        <v>659</v>
      </c>
      <c r="F669" s="11" t="s">
        <v>720</v>
      </c>
      <c r="G669" s="11" t="s">
        <v>752</v>
      </c>
      <c r="H669" s="11" t="s">
        <v>363</v>
      </c>
      <c r="I669" s="11" t="s">
        <v>1784</v>
      </c>
      <c r="J669" s="11" t="s">
        <v>4277</v>
      </c>
      <c r="K669" s="130" t="s">
        <v>722</v>
      </c>
      <c r="L669" s="130" t="s">
        <v>792</v>
      </c>
      <c r="M669" s="130" t="s">
        <v>871</v>
      </c>
      <c r="N669" s="130" t="s">
        <v>2224</v>
      </c>
      <c r="O669" s="130" t="s">
        <v>2574</v>
      </c>
      <c r="P669" s="175"/>
      <c r="Q669" s="193" t="s">
        <v>4278</v>
      </c>
      <c r="R669" s="193"/>
      <c r="S669" s="175" t="s">
        <v>4279</v>
      </c>
      <c r="T669" s="175"/>
      <c r="U669" s="175">
        <v>210669</v>
      </c>
      <c r="V669" s="177" t="s">
        <v>4258</v>
      </c>
      <c r="W669" s="178"/>
      <c r="X669" s="175"/>
    </row>
    <row r="670" spans="1:24">
      <c r="A670" t="str">
        <f t="shared" si="10"/>
        <v>SR_M_A26_C133_136_25-02[mid] | SR_T_S26_S26_QMQB[B:VC9]</v>
      </c>
      <c r="B670" s="171" t="s">
        <v>614</v>
      </c>
      <c r="C670" s="172" t="s">
        <v>631</v>
      </c>
      <c r="D670" s="173" t="s">
        <v>605</v>
      </c>
      <c r="E670" s="110" t="s">
        <v>652</v>
      </c>
      <c r="F670" s="11" t="s">
        <v>720</v>
      </c>
      <c r="G670" s="11" t="s">
        <v>752</v>
      </c>
      <c r="H670" s="11" t="s">
        <v>359</v>
      </c>
      <c r="I670" s="11" t="s">
        <v>1784</v>
      </c>
      <c r="J670" s="11" t="s">
        <v>4280</v>
      </c>
      <c r="K670" s="130" t="s">
        <v>722</v>
      </c>
      <c r="L670" s="130" t="s">
        <v>792</v>
      </c>
      <c r="M670" s="130" t="s">
        <v>2077</v>
      </c>
      <c r="N670" s="130" t="s">
        <v>1031</v>
      </c>
      <c r="O670" s="130" t="s">
        <v>4281</v>
      </c>
      <c r="P670" s="175"/>
      <c r="Q670" s="175" t="s">
        <v>4215</v>
      </c>
      <c r="R670" s="175"/>
      <c r="S670" s="175" t="s">
        <v>4282</v>
      </c>
      <c r="T670" s="175"/>
      <c r="U670" s="175">
        <v>210670</v>
      </c>
      <c r="V670" s="177" t="s">
        <v>4217</v>
      </c>
      <c r="W670" s="178"/>
      <c r="X670" s="175"/>
    </row>
    <row r="671" spans="1:24">
      <c r="A671" t="str">
        <f t="shared" si="10"/>
        <v>SR_M_A26_C133_136_25-02[mid] | SR_T_S26_S26_QMQB[B:VC9]</v>
      </c>
      <c r="B671" s="171" t="s">
        <v>614</v>
      </c>
      <c r="C671" s="172" t="s">
        <v>634</v>
      </c>
      <c r="D671" s="173" t="s">
        <v>605</v>
      </c>
      <c r="E671" s="110" t="s">
        <v>655</v>
      </c>
      <c r="F671" s="11" t="s">
        <v>720</v>
      </c>
      <c r="G671" s="11" t="s">
        <v>752</v>
      </c>
      <c r="H671" s="11" t="s">
        <v>359</v>
      </c>
      <c r="I671" s="11" t="s">
        <v>1784</v>
      </c>
      <c r="J671" s="11" t="s">
        <v>4283</v>
      </c>
      <c r="K671" s="130" t="s">
        <v>722</v>
      </c>
      <c r="L671" s="130" t="s">
        <v>792</v>
      </c>
      <c r="M671" s="130" t="s">
        <v>2077</v>
      </c>
      <c r="N671" s="130" t="s">
        <v>1031</v>
      </c>
      <c r="O671" s="130" t="s">
        <v>4284</v>
      </c>
      <c r="P671" s="175"/>
      <c r="Q671" s="175" t="s">
        <v>4215</v>
      </c>
      <c r="R671" s="175"/>
      <c r="S671" s="175" t="s">
        <v>4285</v>
      </c>
      <c r="T671" s="175"/>
      <c r="U671" s="175">
        <v>210671</v>
      </c>
      <c r="V671" s="177" t="s">
        <v>4217</v>
      </c>
      <c r="W671" s="178"/>
      <c r="X671" s="175"/>
    </row>
    <row r="672" spans="1:24">
      <c r="A672" t="str">
        <f t="shared" si="10"/>
        <v>SR_M_A26_C133_136_26-02[mid] | SR_T_S26_S26_ID[DS:IDVC]</v>
      </c>
      <c r="B672" s="171" t="s">
        <v>614</v>
      </c>
      <c r="C672" s="172" t="s">
        <v>631</v>
      </c>
      <c r="D672" s="173" t="s">
        <v>605</v>
      </c>
      <c r="E672" s="110" t="s">
        <v>652</v>
      </c>
      <c r="F672" s="11" t="s">
        <v>720</v>
      </c>
      <c r="G672" s="11" t="s">
        <v>752</v>
      </c>
      <c r="H672" s="11" t="s">
        <v>363</v>
      </c>
      <c r="I672" s="11" t="s">
        <v>1784</v>
      </c>
      <c r="J672" s="11" t="s">
        <v>4286</v>
      </c>
      <c r="K672" s="130" t="s">
        <v>722</v>
      </c>
      <c r="L672" s="130" t="s">
        <v>792</v>
      </c>
      <c r="M672" s="130" t="s">
        <v>871</v>
      </c>
      <c r="N672" s="130" t="s">
        <v>2224</v>
      </c>
      <c r="O672" s="130" t="s">
        <v>4287</v>
      </c>
      <c r="P672" s="175"/>
      <c r="Q672" s="175" t="s">
        <v>4223</v>
      </c>
      <c r="R672" s="175"/>
      <c r="S672" s="175" t="s">
        <v>4288</v>
      </c>
      <c r="T672" s="175"/>
      <c r="U672" s="175">
        <v>210672</v>
      </c>
      <c r="V672" s="177" t="s">
        <v>4225</v>
      </c>
      <c r="W672" s="178"/>
      <c r="X672" s="175"/>
    </row>
    <row r="673" spans="1:24">
      <c r="A673" t="str">
        <f t="shared" si="10"/>
        <v>SR_M_A26_C133_136_26-02[mid] | SR_T_S26_S26_ID[DS:IDVC]</v>
      </c>
      <c r="B673" s="171" t="s">
        <v>614</v>
      </c>
      <c r="C673" s="172" t="s">
        <v>634</v>
      </c>
      <c r="D673" s="173" t="s">
        <v>605</v>
      </c>
      <c r="E673" s="110" t="s">
        <v>655</v>
      </c>
      <c r="F673" s="11" t="s">
        <v>720</v>
      </c>
      <c r="G673" s="11" t="s">
        <v>752</v>
      </c>
      <c r="H673" s="11" t="s">
        <v>363</v>
      </c>
      <c r="I673" s="11" t="s">
        <v>1784</v>
      </c>
      <c r="J673" s="11" t="s">
        <v>4289</v>
      </c>
      <c r="K673" s="130" t="s">
        <v>722</v>
      </c>
      <c r="L673" s="130" t="s">
        <v>792</v>
      </c>
      <c r="M673" s="130" t="s">
        <v>871</v>
      </c>
      <c r="N673" s="130" t="s">
        <v>2224</v>
      </c>
      <c r="O673" s="130" t="s">
        <v>4290</v>
      </c>
      <c r="P673" s="175"/>
      <c r="Q673" s="175" t="s">
        <v>4223</v>
      </c>
      <c r="R673" s="175"/>
      <c r="S673" s="175" t="s">
        <v>4291</v>
      </c>
      <c r="T673" s="175"/>
      <c r="U673" s="175">
        <v>210673</v>
      </c>
      <c r="V673" s="177" t="s">
        <v>4225</v>
      </c>
      <c r="W673" s="178"/>
      <c r="X673" s="175"/>
    </row>
    <row r="674" spans="1:24">
      <c r="A674" t="str">
        <f t="shared" si="10"/>
        <v>SR_M_A26_C133_136_26-02[mid] | SR_T_S26_S26_DLMA[A:GV1]</v>
      </c>
      <c r="B674" s="171" t="s">
        <v>614</v>
      </c>
      <c r="C674" s="172" t="s">
        <v>631</v>
      </c>
      <c r="D674" s="173" t="s">
        <v>605</v>
      </c>
      <c r="E674" s="110" t="s">
        <v>662</v>
      </c>
      <c r="F674" s="11" t="s">
        <v>720</v>
      </c>
      <c r="G674" s="11" t="s">
        <v>752</v>
      </c>
      <c r="H674" s="11" t="s">
        <v>363</v>
      </c>
      <c r="I674" s="11" t="s">
        <v>1784</v>
      </c>
      <c r="J674" s="11" t="s">
        <v>4292</v>
      </c>
      <c r="K674" s="130" t="s">
        <v>722</v>
      </c>
      <c r="L674" s="130" t="s">
        <v>792</v>
      </c>
      <c r="M674" s="130" t="s">
        <v>1995</v>
      </c>
      <c r="N674" s="130" t="s">
        <v>977</v>
      </c>
      <c r="O674" s="130" t="s">
        <v>2598</v>
      </c>
      <c r="P674" s="175"/>
      <c r="Q674" s="175" t="s">
        <v>4293</v>
      </c>
      <c r="R674" s="175"/>
      <c r="S674" s="175" t="s">
        <v>4294</v>
      </c>
      <c r="T674" s="175"/>
      <c r="U674" s="175">
        <v>210674</v>
      </c>
      <c r="V674" s="177" t="s">
        <v>4225</v>
      </c>
      <c r="W674" s="178"/>
      <c r="X674" s="175"/>
    </row>
    <row r="675" spans="1:24">
      <c r="A675" t="str">
        <f t="shared" si="10"/>
        <v>SR_M_A26_C133_136_26-02[mid] | SR_T_S26_S26_DLMB[B:GV1]</v>
      </c>
      <c r="B675" s="171" t="s">
        <v>614</v>
      </c>
      <c r="C675" s="172" t="s">
        <v>631</v>
      </c>
      <c r="D675" s="173" t="s">
        <v>605</v>
      </c>
      <c r="E675" s="110" t="s">
        <v>662</v>
      </c>
      <c r="F675" s="11" t="s">
        <v>720</v>
      </c>
      <c r="G675" s="11" t="s">
        <v>752</v>
      </c>
      <c r="H675" s="11" t="s">
        <v>363</v>
      </c>
      <c r="I675" s="11" t="s">
        <v>1784</v>
      </c>
      <c r="J675" s="11" t="s">
        <v>4295</v>
      </c>
      <c r="K675" s="130" t="s">
        <v>722</v>
      </c>
      <c r="L675" s="130" t="s">
        <v>792</v>
      </c>
      <c r="M675" s="130" t="s">
        <v>2036</v>
      </c>
      <c r="N675" s="130" t="s">
        <v>1009</v>
      </c>
      <c r="O675" s="130" t="s">
        <v>2602</v>
      </c>
      <c r="P675" s="175"/>
      <c r="Q675" s="175" t="s">
        <v>4293</v>
      </c>
      <c r="R675" s="175"/>
      <c r="S675" s="175" t="s">
        <v>4296</v>
      </c>
      <c r="T675" s="175"/>
      <c r="U675" s="175">
        <v>210675</v>
      </c>
      <c r="V675" s="177" t="s">
        <v>4225</v>
      </c>
      <c r="W675" s="178"/>
      <c r="X675" s="175"/>
    </row>
    <row r="676" spans="1:24">
      <c r="A676" t="str">
        <f t="shared" si="10"/>
        <v>SR_M_A26_C133_136_25-03[mid] | SR_T_S26_S26_DLMA[A:GV1]</v>
      </c>
      <c r="B676" s="171" t="s">
        <v>614</v>
      </c>
      <c r="C676" s="172" t="s">
        <v>631</v>
      </c>
      <c r="D676" s="173" t="s">
        <v>605</v>
      </c>
      <c r="E676" s="110" t="s">
        <v>662</v>
      </c>
      <c r="F676" s="11" t="s">
        <v>720</v>
      </c>
      <c r="G676" s="11" t="s">
        <v>752</v>
      </c>
      <c r="H676" s="11" t="s">
        <v>360</v>
      </c>
      <c r="I676" s="11" t="s">
        <v>1784</v>
      </c>
      <c r="J676" s="11" t="s">
        <v>4297</v>
      </c>
      <c r="K676" s="130" t="s">
        <v>722</v>
      </c>
      <c r="L676" s="130" t="s">
        <v>792</v>
      </c>
      <c r="M676" s="130" t="s">
        <v>1995</v>
      </c>
      <c r="N676" s="130" t="s">
        <v>977</v>
      </c>
      <c r="O676" s="130" t="s">
        <v>2605</v>
      </c>
      <c r="P676" s="175"/>
      <c r="Q676" s="175" t="s">
        <v>4235</v>
      </c>
      <c r="R676" s="175"/>
      <c r="S676" s="175" t="s">
        <v>4294</v>
      </c>
      <c r="T676" s="175"/>
      <c r="U676" s="175">
        <v>210676</v>
      </c>
      <c r="V676" s="177" t="s">
        <v>4236</v>
      </c>
      <c r="W676" s="178"/>
      <c r="X676" s="175"/>
    </row>
    <row r="677" spans="1:24">
      <c r="A677" t="str">
        <f t="shared" si="10"/>
        <v>SR_M_A26_C133_136_25-03[mid] | SR_T_S26_S26_DLMB[B:GV1]</v>
      </c>
      <c r="B677" s="171" t="s">
        <v>614</v>
      </c>
      <c r="C677" s="172" t="s">
        <v>631</v>
      </c>
      <c r="D677" s="173" t="s">
        <v>605</v>
      </c>
      <c r="E677" s="110" t="s">
        <v>662</v>
      </c>
      <c r="F677" s="11" t="s">
        <v>720</v>
      </c>
      <c r="G677" s="11" t="s">
        <v>752</v>
      </c>
      <c r="H677" s="11" t="s">
        <v>360</v>
      </c>
      <c r="I677" s="11" t="s">
        <v>1784</v>
      </c>
      <c r="J677" s="11" t="s">
        <v>4298</v>
      </c>
      <c r="K677" s="130" t="s">
        <v>722</v>
      </c>
      <c r="L677" s="130" t="s">
        <v>792</v>
      </c>
      <c r="M677" s="130" t="s">
        <v>2036</v>
      </c>
      <c r="N677" s="130" t="s">
        <v>1009</v>
      </c>
      <c r="O677" s="130" t="s">
        <v>2609</v>
      </c>
      <c r="P677" s="175"/>
      <c r="Q677" s="175" t="s">
        <v>4235</v>
      </c>
      <c r="R677" s="175"/>
      <c r="S677" s="175" t="s">
        <v>4296</v>
      </c>
      <c r="T677" s="175"/>
      <c r="U677" s="175">
        <v>210677</v>
      </c>
      <c r="V677" s="177" t="s">
        <v>4236</v>
      </c>
      <c r="W677" s="178"/>
      <c r="X677" s="175"/>
    </row>
    <row r="678" spans="1:24">
      <c r="A678" t="str">
        <f t="shared" si="10"/>
        <v>SR_M_A26_C133_136_25-02[mid] | SR_T_S26_S26_FODO[A:VC15]</v>
      </c>
      <c r="B678" s="171" t="s">
        <v>614</v>
      </c>
      <c r="C678" s="172" t="s">
        <v>634</v>
      </c>
      <c r="D678" s="173" t="s">
        <v>605</v>
      </c>
      <c r="E678" s="110" t="s">
        <v>2454</v>
      </c>
      <c r="F678" s="11" t="s">
        <v>720</v>
      </c>
      <c r="G678" s="11" t="s">
        <v>752</v>
      </c>
      <c r="H678" s="11" t="s">
        <v>359</v>
      </c>
      <c r="I678" s="11" t="s">
        <v>1784</v>
      </c>
      <c r="J678" s="11" t="s">
        <v>4299</v>
      </c>
      <c r="K678" s="130" t="s">
        <v>722</v>
      </c>
      <c r="L678" s="130" t="s">
        <v>792</v>
      </c>
      <c r="M678" s="130" t="s">
        <v>836</v>
      </c>
      <c r="N678" s="130" t="s">
        <v>2163</v>
      </c>
      <c r="O678" s="130" t="s">
        <v>4300</v>
      </c>
      <c r="P678" s="175"/>
      <c r="Q678" s="180" t="s">
        <v>4301</v>
      </c>
      <c r="R678" s="180"/>
      <c r="S678" s="193" t="s">
        <v>4302</v>
      </c>
      <c r="T678" s="175"/>
      <c r="U678" s="175">
        <v>210678</v>
      </c>
      <c r="V678" s="177" t="s">
        <v>4217</v>
      </c>
      <c r="W678" s="178"/>
      <c r="X678" s="175"/>
    </row>
    <row r="679" spans="1:24">
      <c r="A679" t="str">
        <f t="shared" si="10"/>
        <v>SR_M_A26_C133_136_25-02[mid] | SR_T_S26_S26_FODO[A:VC15]</v>
      </c>
      <c r="B679" s="171" t="s">
        <v>614</v>
      </c>
      <c r="C679" s="172" t="s">
        <v>631</v>
      </c>
      <c r="D679" s="173" t="s">
        <v>605</v>
      </c>
      <c r="E679" s="110" t="s">
        <v>662</v>
      </c>
      <c r="F679" s="11" t="s">
        <v>720</v>
      </c>
      <c r="G679" s="11" t="s">
        <v>752</v>
      </c>
      <c r="H679" s="11" t="s">
        <v>359</v>
      </c>
      <c r="I679" s="11" t="s">
        <v>1784</v>
      </c>
      <c r="J679" s="11" t="s">
        <v>4303</v>
      </c>
      <c r="K679" s="130" t="s">
        <v>722</v>
      </c>
      <c r="L679" s="130" t="s">
        <v>792</v>
      </c>
      <c r="M679" s="130" t="s">
        <v>836</v>
      </c>
      <c r="N679" s="130" t="s">
        <v>2163</v>
      </c>
      <c r="O679" s="130" t="s">
        <v>4304</v>
      </c>
      <c r="P679" s="175"/>
      <c r="Q679" s="175" t="s">
        <v>4243</v>
      </c>
      <c r="R679" s="175"/>
      <c r="S679" s="193" t="s">
        <v>4305</v>
      </c>
      <c r="T679" s="175"/>
      <c r="U679" s="175">
        <v>210679</v>
      </c>
      <c r="V679" s="177" t="s">
        <v>4217</v>
      </c>
      <c r="W679" s="178"/>
      <c r="X679" s="175"/>
    </row>
    <row r="680" spans="1:24" ht="31.2">
      <c r="A680" t="str">
        <f t="shared" si="10"/>
        <v>SR_M_A26_C133_136_25-02[mid] | SR_T_S26_S26_FODO[A:VC15]</v>
      </c>
      <c r="B680" s="171" t="s">
        <v>614</v>
      </c>
      <c r="C680" s="172" t="s">
        <v>631</v>
      </c>
      <c r="D680" s="173" t="s">
        <v>605</v>
      </c>
      <c r="E680" s="181" t="s">
        <v>662</v>
      </c>
      <c r="F680" s="11" t="s">
        <v>720</v>
      </c>
      <c r="G680" s="11" t="s">
        <v>752</v>
      </c>
      <c r="H680" s="11" t="s">
        <v>359</v>
      </c>
      <c r="I680" s="11" t="s">
        <v>1784</v>
      </c>
      <c r="J680" s="191" t="s">
        <v>4306</v>
      </c>
      <c r="K680" s="130" t="s">
        <v>722</v>
      </c>
      <c r="L680" s="130" t="s">
        <v>792</v>
      </c>
      <c r="M680" s="130" t="s">
        <v>836</v>
      </c>
      <c r="N680" s="130" t="s">
        <v>2163</v>
      </c>
      <c r="O680" s="192" t="s">
        <v>4307</v>
      </c>
      <c r="P680" s="175"/>
      <c r="Q680" s="175" t="s">
        <v>4243</v>
      </c>
      <c r="R680" s="175"/>
      <c r="S680" s="175" t="s">
        <v>4308</v>
      </c>
      <c r="T680" s="175"/>
      <c r="U680" s="175">
        <v>210680</v>
      </c>
      <c r="V680" s="177" t="s">
        <v>4217</v>
      </c>
      <c r="W680" s="178"/>
      <c r="X680" s="175"/>
    </row>
    <row r="681" spans="1:24">
      <c r="A681" t="str">
        <f t="shared" si="10"/>
        <v>SR_M_A26_C133_136_25-02[mid] | SR_T_S26_S26_FODO[A:VC15]</v>
      </c>
      <c r="B681" s="171" t="s">
        <v>614</v>
      </c>
      <c r="C681" s="172" t="s">
        <v>631</v>
      </c>
      <c r="D681" s="173" t="s">
        <v>605</v>
      </c>
      <c r="E681" s="110" t="s">
        <v>652</v>
      </c>
      <c r="F681" s="11" t="s">
        <v>720</v>
      </c>
      <c r="G681" s="11" t="s">
        <v>752</v>
      </c>
      <c r="H681" s="11" t="s">
        <v>359</v>
      </c>
      <c r="I681" s="11" t="s">
        <v>1784</v>
      </c>
      <c r="J681" s="11" t="s">
        <v>4309</v>
      </c>
      <c r="K681" s="130" t="s">
        <v>722</v>
      </c>
      <c r="L681" s="130" t="s">
        <v>792</v>
      </c>
      <c r="M681" s="130" t="s">
        <v>836</v>
      </c>
      <c r="N681" s="130" t="s">
        <v>2163</v>
      </c>
      <c r="O681" s="130" t="s">
        <v>4310</v>
      </c>
      <c r="P681" s="175"/>
      <c r="Q681" s="175" t="s">
        <v>4250</v>
      </c>
      <c r="R681" s="175"/>
      <c r="S681" s="175" t="s">
        <v>4311</v>
      </c>
      <c r="T681" s="175"/>
      <c r="U681" s="175">
        <v>210681</v>
      </c>
      <c r="V681" s="177" t="s">
        <v>4217</v>
      </c>
      <c r="W681" s="178"/>
      <c r="X681" s="175"/>
    </row>
    <row r="682" spans="1:24">
      <c r="A682" t="str">
        <f t="shared" si="10"/>
        <v>SR_M_A26_C133_136_25-02[mid] | SR_T_S26_S26_FODO[A:VC15]</v>
      </c>
      <c r="B682" s="171" t="s">
        <v>614</v>
      </c>
      <c r="C682" s="172" t="s">
        <v>634</v>
      </c>
      <c r="D682" s="173" t="s">
        <v>605</v>
      </c>
      <c r="E682" s="110" t="s">
        <v>655</v>
      </c>
      <c r="F682" s="11" t="s">
        <v>720</v>
      </c>
      <c r="G682" s="11" t="s">
        <v>752</v>
      </c>
      <c r="H682" s="11" t="s">
        <v>359</v>
      </c>
      <c r="I682" s="11" t="s">
        <v>1784</v>
      </c>
      <c r="J682" s="11" t="s">
        <v>4312</v>
      </c>
      <c r="K682" s="130" t="s">
        <v>722</v>
      </c>
      <c r="L682" s="130" t="s">
        <v>792</v>
      </c>
      <c r="M682" s="130" t="s">
        <v>836</v>
      </c>
      <c r="N682" s="130" t="s">
        <v>2163</v>
      </c>
      <c r="O682" s="130" t="s">
        <v>4313</v>
      </c>
      <c r="P682" s="175"/>
      <c r="Q682" s="175" t="s">
        <v>4250</v>
      </c>
      <c r="R682" s="175"/>
      <c r="S682" s="175" t="s">
        <v>4314</v>
      </c>
      <c r="T682" s="175"/>
      <c r="U682" s="175">
        <v>210682</v>
      </c>
      <c r="V682" s="177" t="s">
        <v>4217</v>
      </c>
      <c r="W682" s="178"/>
      <c r="X682" s="175"/>
    </row>
    <row r="683" spans="1:24">
      <c r="A683" t="str">
        <f t="shared" si="10"/>
        <v>SR_M_A26_C133_136_25-02[mid] | SR_T_S26_S26_FODO[A:VC15]</v>
      </c>
      <c r="B683" s="171" t="s">
        <v>614</v>
      </c>
      <c r="C683" s="172" t="s">
        <v>631</v>
      </c>
      <c r="D683" s="173" t="s">
        <v>605</v>
      </c>
      <c r="E683" s="110" t="s">
        <v>652</v>
      </c>
      <c r="F683" s="11" t="s">
        <v>720</v>
      </c>
      <c r="G683" s="11" t="s">
        <v>752</v>
      </c>
      <c r="H683" s="11" t="s">
        <v>359</v>
      </c>
      <c r="I683" s="11" t="s">
        <v>1784</v>
      </c>
      <c r="J683" s="190" t="s">
        <v>4315</v>
      </c>
      <c r="K683" s="130" t="s">
        <v>722</v>
      </c>
      <c r="L683" s="130" t="s">
        <v>792</v>
      </c>
      <c r="M683" s="130" t="s">
        <v>836</v>
      </c>
      <c r="N683" s="130" t="s">
        <v>2163</v>
      </c>
      <c r="O683" s="194" t="s">
        <v>4316</v>
      </c>
      <c r="P683" s="175"/>
      <c r="Q683" s="175" t="s">
        <v>4250</v>
      </c>
      <c r="R683" s="175"/>
      <c r="S683" s="180" t="s">
        <v>4317</v>
      </c>
      <c r="T683" s="175"/>
      <c r="U683" s="175">
        <v>210683</v>
      </c>
      <c r="V683" s="177" t="s">
        <v>4217</v>
      </c>
      <c r="W683" s="178"/>
      <c r="X683" s="175"/>
    </row>
    <row r="684" spans="1:24">
      <c r="A684" t="str">
        <f t="shared" si="10"/>
        <v>SR_M_A26_C133_136_25-02[mid] | SR_T_S26_S26_FODO[A:VC15]</v>
      </c>
      <c r="B684" s="171" t="s">
        <v>614</v>
      </c>
      <c r="C684" s="172" t="s">
        <v>634</v>
      </c>
      <c r="D684" s="173" t="s">
        <v>605</v>
      </c>
      <c r="E684" s="110" t="s">
        <v>655</v>
      </c>
      <c r="F684" s="11" t="s">
        <v>720</v>
      </c>
      <c r="G684" s="11" t="s">
        <v>752</v>
      </c>
      <c r="H684" s="11" t="s">
        <v>359</v>
      </c>
      <c r="I684" s="11" t="s">
        <v>1784</v>
      </c>
      <c r="J684" s="190" t="s">
        <v>4318</v>
      </c>
      <c r="K684" s="130" t="s">
        <v>722</v>
      </c>
      <c r="L684" s="130" t="s">
        <v>792</v>
      </c>
      <c r="M684" s="130" t="s">
        <v>836</v>
      </c>
      <c r="N684" s="130" t="s">
        <v>2163</v>
      </c>
      <c r="O684" s="194" t="s">
        <v>4319</v>
      </c>
      <c r="P684" s="175"/>
      <c r="Q684" s="175" t="s">
        <v>4250</v>
      </c>
      <c r="R684" s="175"/>
      <c r="S684" s="180" t="s">
        <v>4320</v>
      </c>
      <c r="T684" s="175"/>
      <c r="U684" s="175">
        <v>210684</v>
      </c>
      <c r="V684" s="177" t="s">
        <v>4217</v>
      </c>
      <c r="W684" s="178"/>
      <c r="X684" s="175"/>
    </row>
    <row r="685" spans="1:24">
      <c r="A685" t="str">
        <f t="shared" si="10"/>
        <v>SR_M_A26_C133_136_25-02[mid] | SR_U_U26_C133_136_25-26-ROUGH_PUMP[mid]</v>
      </c>
      <c r="B685" s="171" t="s">
        <v>614</v>
      </c>
      <c r="C685" s="172" t="s">
        <v>634</v>
      </c>
      <c r="D685" s="173" t="s">
        <v>605</v>
      </c>
      <c r="E685" s="110" t="s">
        <v>2477</v>
      </c>
      <c r="F685" s="11" t="s">
        <v>720</v>
      </c>
      <c r="G685" s="11" t="s">
        <v>752</v>
      </c>
      <c r="H685" s="11" t="s">
        <v>359</v>
      </c>
      <c r="I685" s="11" t="s">
        <v>1784</v>
      </c>
      <c r="J685" s="190" t="s">
        <v>2832</v>
      </c>
      <c r="K685" s="188" t="s">
        <v>1854</v>
      </c>
      <c r="L685" s="188" t="s">
        <v>1884</v>
      </c>
      <c r="M685" s="188" t="s">
        <v>2469</v>
      </c>
      <c r="N685" s="188" t="s">
        <v>1784</v>
      </c>
      <c r="O685" s="195" t="s">
        <v>4321</v>
      </c>
      <c r="P685" s="175"/>
      <c r="Q685" s="175" t="s">
        <v>4243</v>
      </c>
      <c r="R685" s="175"/>
      <c r="S685" s="175" t="s">
        <v>4322</v>
      </c>
      <c r="T685" s="175"/>
      <c r="U685" s="175">
        <v>210685</v>
      </c>
      <c r="V685" s="177" t="s">
        <v>4217</v>
      </c>
      <c r="W685" s="178"/>
      <c r="X685" s="175"/>
    </row>
    <row r="686" spans="1:24">
      <c r="A686" t="str">
        <f t="shared" si="10"/>
        <v>[] | []</v>
      </c>
      <c r="B686" s="171"/>
      <c r="C686" s="172"/>
      <c r="D686" s="173"/>
      <c r="E686" s="178"/>
      <c r="F686" s="190"/>
      <c r="G686" s="190"/>
      <c r="H686" s="190"/>
      <c r="I686" s="190"/>
      <c r="J686" s="190"/>
      <c r="K686" s="194"/>
      <c r="L686" s="194"/>
      <c r="M686" s="194"/>
      <c r="N686" s="194"/>
      <c r="O686" s="194"/>
      <c r="P686" s="175"/>
      <c r="Q686" s="175"/>
      <c r="R686" s="175"/>
      <c r="S686" s="175"/>
      <c r="T686" s="175"/>
      <c r="U686" s="175">
        <v>210686</v>
      </c>
      <c r="V686" s="177"/>
      <c r="W686" s="178"/>
      <c r="X686" s="175"/>
    </row>
    <row r="687" spans="1:24">
      <c r="A687" t="str">
        <f t="shared" si="10"/>
        <v>SR_M_A28_C139_142_27-02[mid] | SR_T_S27_S27_DLMA[A:VC3]</v>
      </c>
      <c r="B687" s="171" t="s">
        <v>614</v>
      </c>
      <c r="C687" s="172" t="s">
        <v>634</v>
      </c>
      <c r="D687" s="173" t="s">
        <v>605</v>
      </c>
      <c r="E687" s="110" t="s">
        <v>659</v>
      </c>
      <c r="F687" s="11" t="s">
        <v>720</v>
      </c>
      <c r="G687" s="11" t="s">
        <v>754</v>
      </c>
      <c r="H687" s="174" t="s">
        <v>379</v>
      </c>
      <c r="I687" s="11" t="s">
        <v>1784</v>
      </c>
      <c r="J687" s="11" t="s">
        <v>4323</v>
      </c>
      <c r="K687" s="130" t="s">
        <v>722</v>
      </c>
      <c r="L687" s="130" t="s">
        <v>793</v>
      </c>
      <c r="M687" s="130" t="s">
        <v>1996</v>
      </c>
      <c r="N687" s="130" t="s">
        <v>986</v>
      </c>
      <c r="O687" s="130" t="s">
        <v>2543</v>
      </c>
      <c r="P687" s="175"/>
      <c r="Q687" s="175" t="s">
        <v>4324</v>
      </c>
      <c r="R687" s="175"/>
      <c r="S687" s="175" t="s">
        <v>4325</v>
      </c>
      <c r="T687" s="175"/>
      <c r="U687" s="175">
        <v>210687</v>
      </c>
      <c r="V687" s="177" t="s">
        <v>4326</v>
      </c>
      <c r="W687" s="178"/>
      <c r="X687" s="175"/>
    </row>
    <row r="688" spans="1:24">
      <c r="A688" t="str">
        <f t="shared" si="10"/>
        <v>SR_M_A28_C139_142_27-02[mid] | SR_T_S27_S27_DLMA[A:VC6]</v>
      </c>
      <c r="B688" s="171" t="s">
        <v>614</v>
      </c>
      <c r="C688" s="172" t="s">
        <v>634</v>
      </c>
      <c r="D688" s="173" t="s">
        <v>605</v>
      </c>
      <c r="E688" s="110" t="s">
        <v>659</v>
      </c>
      <c r="F688" s="11" t="s">
        <v>720</v>
      </c>
      <c r="G688" s="11" t="s">
        <v>754</v>
      </c>
      <c r="H688" s="174" t="s">
        <v>379</v>
      </c>
      <c r="I688" s="11" t="s">
        <v>1784</v>
      </c>
      <c r="J688" s="11" t="s">
        <v>4327</v>
      </c>
      <c r="K688" s="130" t="s">
        <v>722</v>
      </c>
      <c r="L688" s="130" t="s">
        <v>793</v>
      </c>
      <c r="M688" s="130" t="s">
        <v>1996</v>
      </c>
      <c r="N688" s="130" t="s">
        <v>993</v>
      </c>
      <c r="O688" s="130" t="s">
        <v>2548</v>
      </c>
      <c r="P688" s="175"/>
      <c r="Q688" s="175" t="s">
        <v>4324</v>
      </c>
      <c r="R688" s="175"/>
      <c r="S688" s="175" t="s">
        <v>4328</v>
      </c>
      <c r="T688" s="175"/>
      <c r="U688" s="175">
        <v>210688</v>
      </c>
      <c r="V688" s="177" t="s">
        <v>4326</v>
      </c>
      <c r="W688" s="178"/>
      <c r="X688" s="175"/>
    </row>
    <row r="689" spans="1:24">
      <c r="A689" t="str">
        <f t="shared" si="10"/>
        <v>SR_M_A28_C139_142_27-02[mid] | SR_T_S27_S27_DLMA[A:VC8]</v>
      </c>
      <c r="B689" s="171" t="s">
        <v>614</v>
      </c>
      <c r="C689" s="172" t="s">
        <v>634</v>
      </c>
      <c r="D689" s="173" t="s">
        <v>605</v>
      </c>
      <c r="E689" s="110" t="s">
        <v>659</v>
      </c>
      <c r="F689" s="11" t="s">
        <v>720</v>
      </c>
      <c r="G689" s="11" t="s">
        <v>754</v>
      </c>
      <c r="H689" s="174" t="s">
        <v>379</v>
      </c>
      <c r="I689" s="11" t="s">
        <v>1784</v>
      </c>
      <c r="J689" s="11" t="s">
        <v>4329</v>
      </c>
      <c r="K689" s="130" t="s">
        <v>722</v>
      </c>
      <c r="L689" s="130" t="s">
        <v>793</v>
      </c>
      <c r="M689" s="130" t="s">
        <v>1996</v>
      </c>
      <c r="N689" s="130" t="s">
        <v>999</v>
      </c>
      <c r="O689" s="130" t="s">
        <v>2551</v>
      </c>
      <c r="P689" s="175"/>
      <c r="Q689" s="175" t="s">
        <v>4324</v>
      </c>
      <c r="R689" s="175"/>
      <c r="S689" s="175" t="s">
        <v>4330</v>
      </c>
      <c r="T689" s="175"/>
      <c r="U689" s="175">
        <v>210689</v>
      </c>
      <c r="V689" s="177" t="s">
        <v>4326</v>
      </c>
      <c r="W689" s="178"/>
      <c r="X689" s="175"/>
    </row>
    <row r="690" spans="1:24">
      <c r="A690" t="str">
        <f t="shared" si="10"/>
        <v>SR_M_A28_C139_142_27-02[mid] | SR_T_S27_S27_QMQA[A:VC12]</v>
      </c>
      <c r="B690" s="171" t="s">
        <v>614</v>
      </c>
      <c r="C690" s="172" t="s">
        <v>634</v>
      </c>
      <c r="D690" s="173" t="s">
        <v>605</v>
      </c>
      <c r="E690" s="110" t="s">
        <v>659</v>
      </c>
      <c r="F690" s="11" t="s">
        <v>720</v>
      </c>
      <c r="G690" s="11" t="s">
        <v>754</v>
      </c>
      <c r="H690" s="174" t="s">
        <v>379</v>
      </c>
      <c r="I690" s="11" t="s">
        <v>1784</v>
      </c>
      <c r="J690" s="11" t="s">
        <v>4331</v>
      </c>
      <c r="K690" s="130" t="s">
        <v>722</v>
      </c>
      <c r="L690" s="130" t="s">
        <v>793</v>
      </c>
      <c r="M690" s="130" t="s">
        <v>2119</v>
      </c>
      <c r="N690" s="130" t="s">
        <v>2159</v>
      </c>
      <c r="O690" s="130" t="s">
        <v>2554</v>
      </c>
      <c r="P690" s="175"/>
      <c r="Q690" s="175" t="s">
        <v>4324</v>
      </c>
      <c r="R690" s="175"/>
      <c r="S690" s="175" t="s">
        <v>4332</v>
      </c>
      <c r="T690" s="175"/>
      <c r="U690" s="175">
        <v>210690</v>
      </c>
      <c r="V690" s="177" t="s">
        <v>4326</v>
      </c>
      <c r="W690" s="178"/>
      <c r="X690" s="175"/>
    </row>
    <row r="691" spans="1:24">
      <c r="A691" t="str">
        <f t="shared" si="10"/>
        <v>SR_M_A28_C139_142_27-02[mid] | SR_T_S27_S27_FODO[A:VC15]</v>
      </c>
      <c r="B691" s="171" t="s">
        <v>614</v>
      </c>
      <c r="C691" s="172" t="s">
        <v>634</v>
      </c>
      <c r="D691" s="173" t="s">
        <v>605</v>
      </c>
      <c r="E691" s="110" t="s">
        <v>659</v>
      </c>
      <c r="F691" s="11" t="s">
        <v>720</v>
      </c>
      <c r="G691" s="11" t="s">
        <v>754</v>
      </c>
      <c r="H691" s="174" t="s">
        <v>379</v>
      </c>
      <c r="I691" s="11" t="s">
        <v>1784</v>
      </c>
      <c r="J691" s="11" t="s">
        <v>4333</v>
      </c>
      <c r="K691" s="130" t="s">
        <v>722</v>
      </c>
      <c r="L691" s="130" t="s">
        <v>793</v>
      </c>
      <c r="M691" s="130" t="s">
        <v>837</v>
      </c>
      <c r="N691" s="130" t="s">
        <v>2163</v>
      </c>
      <c r="O691" s="130" t="s">
        <v>2557</v>
      </c>
      <c r="P691" s="175"/>
      <c r="Q691" s="175" t="s">
        <v>4334</v>
      </c>
      <c r="R691" s="175"/>
      <c r="S691" s="175" t="s">
        <v>4335</v>
      </c>
      <c r="T691" s="175"/>
      <c r="U691" s="175">
        <v>210691</v>
      </c>
      <c r="V691" s="177" t="s">
        <v>4326</v>
      </c>
      <c r="W691" s="178"/>
      <c r="X691" s="175"/>
    </row>
    <row r="692" spans="1:24">
      <c r="A692" t="str">
        <f t="shared" si="10"/>
        <v>SR_M_A28_C139_142_27-02[mid] | SR_T_S27_S27_QMQB[B:VC9]</v>
      </c>
      <c r="B692" s="171" t="s">
        <v>614</v>
      </c>
      <c r="C692" s="172" t="s">
        <v>634</v>
      </c>
      <c r="D692" s="173" t="s">
        <v>605</v>
      </c>
      <c r="E692" s="110" t="s">
        <v>659</v>
      </c>
      <c r="F692" s="11" t="s">
        <v>720</v>
      </c>
      <c r="G692" s="11" t="s">
        <v>754</v>
      </c>
      <c r="H692" s="174" t="s">
        <v>379</v>
      </c>
      <c r="I692" s="11" t="s">
        <v>1784</v>
      </c>
      <c r="J692" s="11" t="s">
        <v>4336</v>
      </c>
      <c r="K692" s="130" t="s">
        <v>722</v>
      </c>
      <c r="L692" s="130" t="s">
        <v>793</v>
      </c>
      <c r="M692" s="130" t="s">
        <v>2078</v>
      </c>
      <c r="N692" s="130" t="s">
        <v>1031</v>
      </c>
      <c r="O692" s="130" t="s">
        <v>2561</v>
      </c>
      <c r="P692" s="175"/>
      <c r="Q692" s="175" t="s">
        <v>4334</v>
      </c>
      <c r="R692" s="175"/>
      <c r="S692" s="175" t="s">
        <v>4337</v>
      </c>
      <c r="T692" s="175"/>
      <c r="U692" s="175">
        <v>210692</v>
      </c>
      <c r="V692" s="177" t="s">
        <v>4326</v>
      </c>
      <c r="W692" s="178"/>
      <c r="X692" s="175"/>
    </row>
    <row r="693" spans="1:24">
      <c r="A693" t="str">
        <f t="shared" si="10"/>
        <v>SR_M_A28_C139_142_27-02[mid] | SR_T_S27_S27_DLMB[B:VC6]</v>
      </c>
      <c r="B693" s="171" t="s">
        <v>614</v>
      </c>
      <c r="C693" s="172" t="s">
        <v>634</v>
      </c>
      <c r="D693" s="173" t="s">
        <v>605</v>
      </c>
      <c r="E693" s="110" t="s">
        <v>659</v>
      </c>
      <c r="F693" s="11" t="s">
        <v>720</v>
      </c>
      <c r="G693" s="11" t="s">
        <v>754</v>
      </c>
      <c r="H693" s="174" t="s">
        <v>379</v>
      </c>
      <c r="I693" s="11" t="s">
        <v>1784</v>
      </c>
      <c r="J693" s="11" t="s">
        <v>4338</v>
      </c>
      <c r="K693" s="130" t="s">
        <v>722</v>
      </c>
      <c r="L693" s="130" t="s">
        <v>793</v>
      </c>
      <c r="M693" s="130" t="s">
        <v>2037</v>
      </c>
      <c r="N693" s="130" t="s">
        <v>1024</v>
      </c>
      <c r="O693" s="130" t="s">
        <v>2564</v>
      </c>
      <c r="P693" s="175"/>
      <c r="Q693" s="175" t="s">
        <v>4334</v>
      </c>
      <c r="R693" s="175"/>
      <c r="S693" s="175" t="s">
        <v>4339</v>
      </c>
      <c r="T693" s="175"/>
      <c r="U693" s="175">
        <v>210693</v>
      </c>
      <c r="V693" s="177" t="s">
        <v>4326</v>
      </c>
      <c r="W693" s="178"/>
      <c r="X693" s="175"/>
    </row>
    <row r="694" spans="1:24">
      <c r="A694" t="str">
        <f t="shared" si="10"/>
        <v>SR_M_A28_C139_142_27-02[mid] | SR_T_S27_S27_DLMB[B:VC5]</v>
      </c>
      <c r="B694" s="171" t="s">
        <v>614</v>
      </c>
      <c r="C694" s="172" t="s">
        <v>634</v>
      </c>
      <c r="D694" s="173" t="s">
        <v>605</v>
      </c>
      <c r="E694" s="110" t="s">
        <v>659</v>
      </c>
      <c r="F694" s="11" t="s">
        <v>720</v>
      </c>
      <c r="G694" s="11" t="s">
        <v>754</v>
      </c>
      <c r="H694" s="174" t="s">
        <v>379</v>
      </c>
      <c r="I694" s="11" t="s">
        <v>1784</v>
      </c>
      <c r="J694" s="11" t="s">
        <v>4340</v>
      </c>
      <c r="K694" s="130" t="s">
        <v>722</v>
      </c>
      <c r="L694" s="130" t="s">
        <v>793</v>
      </c>
      <c r="M694" s="130" t="s">
        <v>2037</v>
      </c>
      <c r="N694" s="130" t="s">
        <v>1022</v>
      </c>
      <c r="O694" s="130" t="s">
        <v>2567</v>
      </c>
      <c r="P694" s="175"/>
      <c r="Q694" s="175" t="s">
        <v>4334</v>
      </c>
      <c r="R694" s="175"/>
      <c r="S694" s="175" t="s">
        <v>4341</v>
      </c>
      <c r="T694" s="175"/>
      <c r="U694" s="175">
        <v>210694</v>
      </c>
      <c r="V694" s="177" t="s">
        <v>4326</v>
      </c>
      <c r="W694" s="178"/>
      <c r="X694" s="175"/>
    </row>
    <row r="695" spans="1:24">
      <c r="A695" t="str">
        <f t="shared" si="10"/>
        <v>SR_M_A28_C139_142_27-02[mid] | SR_T_S27_S27_DLMB[B:VC3]</v>
      </c>
      <c r="B695" s="171" t="s">
        <v>614</v>
      </c>
      <c r="C695" s="172" t="s">
        <v>634</v>
      </c>
      <c r="D695" s="173" t="s">
        <v>605</v>
      </c>
      <c r="E695" s="110" t="s">
        <v>659</v>
      </c>
      <c r="F695" s="11" t="s">
        <v>720</v>
      </c>
      <c r="G695" s="11" t="s">
        <v>754</v>
      </c>
      <c r="H695" s="174" t="s">
        <v>379</v>
      </c>
      <c r="I695" s="11" t="s">
        <v>1784</v>
      </c>
      <c r="J695" s="11" t="s">
        <v>4342</v>
      </c>
      <c r="K695" s="130" t="s">
        <v>722</v>
      </c>
      <c r="L695" s="130" t="s">
        <v>793</v>
      </c>
      <c r="M695" s="130" t="s">
        <v>2037</v>
      </c>
      <c r="N695" s="130" t="s">
        <v>1016</v>
      </c>
      <c r="O695" s="130" t="s">
        <v>2570</v>
      </c>
      <c r="P695" s="175"/>
      <c r="Q695" s="175" t="s">
        <v>4343</v>
      </c>
      <c r="R695" s="175"/>
      <c r="S695" s="175" t="s">
        <v>4344</v>
      </c>
      <c r="T695" s="175"/>
      <c r="U695" s="175">
        <v>210695</v>
      </c>
      <c r="V695" s="177" t="s">
        <v>4326</v>
      </c>
      <c r="W695" s="178"/>
      <c r="X695" s="175"/>
    </row>
    <row r="696" spans="1:24">
      <c r="A696" t="str">
        <f t="shared" si="10"/>
        <v>SR_M_A28_C139_142_27-02[mid] | SR_T_S27_S27_ID[DS:IDVC]</v>
      </c>
      <c r="B696" s="171" t="s">
        <v>614</v>
      </c>
      <c r="C696" s="172" t="s">
        <v>634</v>
      </c>
      <c r="D696" s="173" t="s">
        <v>605</v>
      </c>
      <c r="E696" s="110" t="s">
        <v>659</v>
      </c>
      <c r="F696" s="11" t="s">
        <v>720</v>
      </c>
      <c r="G696" s="11" t="s">
        <v>754</v>
      </c>
      <c r="H696" s="174" t="s">
        <v>379</v>
      </c>
      <c r="I696" s="11" t="s">
        <v>1784</v>
      </c>
      <c r="J696" s="11" t="s">
        <v>4345</v>
      </c>
      <c r="K696" s="130" t="s">
        <v>722</v>
      </c>
      <c r="L696" s="130" t="s">
        <v>793</v>
      </c>
      <c r="M696" s="130" t="s">
        <v>872</v>
      </c>
      <c r="N696" s="130" t="s">
        <v>2224</v>
      </c>
      <c r="O696" s="130" t="s">
        <v>2574</v>
      </c>
      <c r="P696" s="175"/>
      <c r="Q696" s="175" t="s">
        <v>4346</v>
      </c>
      <c r="R696" s="175"/>
      <c r="S696" s="175" t="s">
        <v>4347</v>
      </c>
      <c r="T696" s="175"/>
      <c r="U696" s="175">
        <v>210696</v>
      </c>
      <c r="V696" s="177" t="s">
        <v>4326</v>
      </c>
      <c r="W696" s="178"/>
      <c r="X696" s="175"/>
    </row>
    <row r="697" spans="1:24">
      <c r="A697" t="str">
        <f t="shared" si="10"/>
        <v>SR_M_A28_C139_142_27-02[mid] | SR_T_S27_S27_QMQB[B:VC9]</v>
      </c>
      <c r="B697" s="171" t="s">
        <v>614</v>
      </c>
      <c r="C697" s="172" t="s">
        <v>631</v>
      </c>
      <c r="D697" s="173" t="s">
        <v>605</v>
      </c>
      <c r="E697" s="110" t="s">
        <v>652</v>
      </c>
      <c r="F697" s="11" t="s">
        <v>720</v>
      </c>
      <c r="G697" s="11" t="s">
        <v>754</v>
      </c>
      <c r="H697" s="174" t="s">
        <v>379</v>
      </c>
      <c r="I697" s="11" t="s">
        <v>1784</v>
      </c>
      <c r="J697" s="11" t="s">
        <v>4348</v>
      </c>
      <c r="K697" s="130" t="s">
        <v>722</v>
      </c>
      <c r="L697" s="130" t="s">
        <v>793</v>
      </c>
      <c r="M697" s="130" t="s">
        <v>2078</v>
      </c>
      <c r="N697" s="130" t="s">
        <v>1031</v>
      </c>
      <c r="O697" s="130" t="s">
        <v>4349</v>
      </c>
      <c r="P697" s="175"/>
      <c r="Q697" s="175" t="s">
        <v>4350</v>
      </c>
      <c r="R697" s="175"/>
      <c r="S697" s="175" t="s">
        <v>4351</v>
      </c>
      <c r="T697" s="175"/>
      <c r="U697" s="175">
        <v>210697</v>
      </c>
      <c r="V697" s="177" t="s">
        <v>4352</v>
      </c>
      <c r="W697" s="178"/>
      <c r="X697" s="175"/>
    </row>
    <row r="698" spans="1:24">
      <c r="A698" t="str">
        <f t="shared" si="10"/>
        <v>SR_M_A28_C139_142_27-02[mid] | SR_T_S27_S27_QMQB[B:VC9]</v>
      </c>
      <c r="B698" s="171" t="s">
        <v>614</v>
      </c>
      <c r="C698" s="172" t="s">
        <v>634</v>
      </c>
      <c r="D698" s="173" t="s">
        <v>605</v>
      </c>
      <c r="E698" s="110" t="s">
        <v>655</v>
      </c>
      <c r="F698" s="11" t="s">
        <v>720</v>
      </c>
      <c r="G698" s="11" t="s">
        <v>754</v>
      </c>
      <c r="H698" s="174" t="s">
        <v>379</v>
      </c>
      <c r="I698" s="11" t="s">
        <v>1784</v>
      </c>
      <c r="J698" s="11" t="s">
        <v>4353</v>
      </c>
      <c r="K698" s="130" t="s">
        <v>722</v>
      </c>
      <c r="L698" s="130" t="s">
        <v>793</v>
      </c>
      <c r="M698" s="130" t="s">
        <v>2078</v>
      </c>
      <c r="N698" s="130" t="s">
        <v>1031</v>
      </c>
      <c r="O698" s="130" t="s">
        <v>4354</v>
      </c>
      <c r="P698" s="175"/>
      <c r="Q698" s="175" t="s">
        <v>4350</v>
      </c>
      <c r="R698" s="175"/>
      <c r="S698" s="175" t="s">
        <v>4355</v>
      </c>
      <c r="T698" s="175"/>
      <c r="U698" s="175">
        <v>210698</v>
      </c>
      <c r="V698" s="177" t="s">
        <v>4352</v>
      </c>
      <c r="W698" s="178"/>
      <c r="X698" s="175"/>
    </row>
    <row r="699" spans="1:24">
      <c r="A699" t="str">
        <f t="shared" si="10"/>
        <v>SR_M_A28_C139_142_28-02[mid] | SR_T_S27_S27_ID[DS:IDVC]</v>
      </c>
      <c r="B699" s="171" t="s">
        <v>614</v>
      </c>
      <c r="C699" s="172" t="s">
        <v>631</v>
      </c>
      <c r="D699" s="173" t="s">
        <v>605</v>
      </c>
      <c r="E699" s="110" t="s">
        <v>652</v>
      </c>
      <c r="F699" s="11" t="s">
        <v>720</v>
      </c>
      <c r="G699" s="11" t="s">
        <v>754</v>
      </c>
      <c r="H699" s="174" t="s">
        <v>386</v>
      </c>
      <c r="I699" s="11" t="s">
        <v>1784</v>
      </c>
      <c r="J699" s="11" t="s">
        <v>4356</v>
      </c>
      <c r="K699" s="130" t="s">
        <v>722</v>
      </c>
      <c r="L699" s="130" t="s">
        <v>793</v>
      </c>
      <c r="M699" s="130" t="s">
        <v>872</v>
      </c>
      <c r="N699" s="130" t="s">
        <v>2224</v>
      </c>
      <c r="O699" s="130" t="s">
        <v>4357</v>
      </c>
      <c r="P699" s="175"/>
      <c r="Q699" s="175" t="s">
        <v>4358</v>
      </c>
      <c r="R699" s="175"/>
      <c r="S699" s="175" t="s">
        <v>4359</v>
      </c>
      <c r="T699" s="175"/>
      <c r="U699" s="175">
        <v>210699</v>
      </c>
      <c r="V699" s="177" t="s">
        <v>4360</v>
      </c>
      <c r="W699" s="178"/>
      <c r="X699" s="175"/>
    </row>
    <row r="700" spans="1:24">
      <c r="A700" t="str">
        <f t="shared" si="10"/>
        <v>SR_M_A28_C139_142_28-02[mid] | SR_T_S27_S27_ID[DS:IDVC]</v>
      </c>
      <c r="B700" s="171" t="s">
        <v>614</v>
      </c>
      <c r="C700" s="172" t="s">
        <v>634</v>
      </c>
      <c r="D700" s="173" t="s">
        <v>605</v>
      </c>
      <c r="E700" s="110" t="s">
        <v>655</v>
      </c>
      <c r="F700" s="11" t="s">
        <v>720</v>
      </c>
      <c r="G700" s="11" t="s">
        <v>754</v>
      </c>
      <c r="H700" s="174" t="s">
        <v>386</v>
      </c>
      <c r="I700" s="11" t="s">
        <v>1784</v>
      </c>
      <c r="J700" s="11" t="s">
        <v>4361</v>
      </c>
      <c r="K700" s="130" t="s">
        <v>722</v>
      </c>
      <c r="L700" s="130" t="s">
        <v>793</v>
      </c>
      <c r="M700" s="130" t="s">
        <v>872</v>
      </c>
      <c r="N700" s="130" t="s">
        <v>2224</v>
      </c>
      <c r="O700" s="130" t="s">
        <v>4362</v>
      </c>
      <c r="P700" s="175"/>
      <c r="Q700" s="175" t="s">
        <v>4358</v>
      </c>
      <c r="R700" s="175"/>
      <c r="S700" s="175" t="s">
        <v>4363</v>
      </c>
      <c r="T700" s="175"/>
      <c r="U700" s="175">
        <v>210700</v>
      </c>
      <c r="V700" s="177" t="s">
        <v>4360</v>
      </c>
      <c r="W700" s="178"/>
      <c r="X700" s="175"/>
    </row>
    <row r="701" spans="1:24">
      <c r="A701" t="str">
        <f t="shared" si="10"/>
        <v>SR_M_A28_C139_142_27-02[mid] | SR_T_S27_S27_DLMA[A:GV1]</v>
      </c>
      <c r="B701" s="171" t="s">
        <v>614</v>
      </c>
      <c r="C701" s="172" t="s">
        <v>631</v>
      </c>
      <c r="D701" s="173" t="s">
        <v>605</v>
      </c>
      <c r="E701" s="110" t="s">
        <v>662</v>
      </c>
      <c r="F701" s="11" t="s">
        <v>720</v>
      </c>
      <c r="G701" s="11" t="s">
        <v>754</v>
      </c>
      <c r="H701" s="174" t="s">
        <v>379</v>
      </c>
      <c r="I701" s="11" t="s">
        <v>1784</v>
      </c>
      <c r="J701" s="11" t="s">
        <v>4364</v>
      </c>
      <c r="K701" s="130" t="s">
        <v>722</v>
      </c>
      <c r="L701" s="130" t="s">
        <v>793</v>
      </c>
      <c r="M701" s="130" t="s">
        <v>1996</v>
      </c>
      <c r="N701" s="130" t="s">
        <v>977</v>
      </c>
      <c r="O701" s="130" t="s">
        <v>2598</v>
      </c>
      <c r="P701" s="175"/>
      <c r="Q701" s="175" t="s">
        <v>4365</v>
      </c>
      <c r="R701" s="175"/>
      <c r="S701" s="175" t="s">
        <v>4366</v>
      </c>
      <c r="T701" s="175"/>
      <c r="U701" s="175">
        <v>210701</v>
      </c>
      <c r="V701" s="177" t="s">
        <v>4352</v>
      </c>
      <c r="W701" s="178"/>
      <c r="X701" s="175"/>
    </row>
    <row r="702" spans="1:24">
      <c r="A702" t="str">
        <f t="shared" si="10"/>
        <v>SR_M_A28_C139_142_27-02[mid] | SR_T_S27_S27_DLMB[B:GV1]</v>
      </c>
      <c r="B702" s="171" t="s">
        <v>614</v>
      </c>
      <c r="C702" s="172" t="s">
        <v>631</v>
      </c>
      <c r="D702" s="173" t="s">
        <v>605</v>
      </c>
      <c r="E702" s="110" t="s">
        <v>662</v>
      </c>
      <c r="F702" s="11" t="s">
        <v>720</v>
      </c>
      <c r="G702" s="11" t="s">
        <v>754</v>
      </c>
      <c r="H702" s="174" t="s">
        <v>379</v>
      </c>
      <c r="I702" s="11" t="s">
        <v>1784</v>
      </c>
      <c r="J702" s="11" t="s">
        <v>4367</v>
      </c>
      <c r="K702" s="130" t="s">
        <v>722</v>
      </c>
      <c r="L702" s="130" t="s">
        <v>793</v>
      </c>
      <c r="M702" s="130" t="s">
        <v>2037</v>
      </c>
      <c r="N702" s="130" t="s">
        <v>1009</v>
      </c>
      <c r="O702" s="130" t="s">
        <v>2602</v>
      </c>
      <c r="P702" s="175"/>
      <c r="Q702" s="175" t="s">
        <v>4365</v>
      </c>
      <c r="R702" s="175"/>
      <c r="S702" s="175" t="s">
        <v>4368</v>
      </c>
      <c r="T702" s="175"/>
      <c r="U702" s="175">
        <v>210702</v>
      </c>
      <c r="V702" s="177" t="s">
        <v>4352</v>
      </c>
      <c r="W702" s="178"/>
      <c r="X702" s="175"/>
    </row>
    <row r="703" spans="1:24">
      <c r="A703" t="str">
        <f t="shared" si="10"/>
        <v>SR_M_A28_C139_142_27-03[mid] | SR_T_S27_S27_DLMA[A:GV1]</v>
      </c>
      <c r="B703" s="171" t="s">
        <v>614</v>
      </c>
      <c r="C703" s="172" t="s">
        <v>631</v>
      </c>
      <c r="D703" s="173" t="s">
        <v>605</v>
      </c>
      <c r="E703" s="110" t="s">
        <v>662</v>
      </c>
      <c r="F703" s="11" t="s">
        <v>720</v>
      </c>
      <c r="G703" s="11" t="s">
        <v>754</v>
      </c>
      <c r="H703" s="174" t="s">
        <v>380</v>
      </c>
      <c r="I703" s="11" t="s">
        <v>1784</v>
      </c>
      <c r="J703" s="11" t="s">
        <v>4369</v>
      </c>
      <c r="K703" s="130" t="s">
        <v>722</v>
      </c>
      <c r="L703" s="130" t="s">
        <v>793</v>
      </c>
      <c r="M703" s="130" t="s">
        <v>1996</v>
      </c>
      <c r="N703" s="130" t="s">
        <v>977</v>
      </c>
      <c r="O703" s="130" t="s">
        <v>2605</v>
      </c>
      <c r="P703" s="175"/>
      <c r="Q703" s="175" t="s">
        <v>4370</v>
      </c>
      <c r="R703" s="175"/>
      <c r="S703" s="175" t="s">
        <v>4366</v>
      </c>
      <c r="T703" s="175"/>
      <c r="U703" s="175">
        <v>210703</v>
      </c>
      <c r="V703" s="177" t="s">
        <v>4371</v>
      </c>
      <c r="W703" s="178"/>
      <c r="X703" s="175"/>
    </row>
    <row r="704" spans="1:24">
      <c r="A704" t="str">
        <f t="shared" si="10"/>
        <v>SR_M_A28_C139_142_27-03[mid] | SR_T_S27_S27_DLMB[B:GV1]</v>
      </c>
      <c r="B704" s="171" t="s">
        <v>614</v>
      </c>
      <c r="C704" s="172" t="s">
        <v>631</v>
      </c>
      <c r="D704" s="173" t="s">
        <v>605</v>
      </c>
      <c r="E704" s="110" t="s">
        <v>662</v>
      </c>
      <c r="F704" s="11" t="s">
        <v>720</v>
      </c>
      <c r="G704" s="11" t="s">
        <v>754</v>
      </c>
      <c r="H704" s="174" t="s">
        <v>380</v>
      </c>
      <c r="I704" s="11" t="s">
        <v>1784</v>
      </c>
      <c r="J704" s="11" t="s">
        <v>4372</v>
      </c>
      <c r="K704" s="130" t="s">
        <v>722</v>
      </c>
      <c r="L704" s="130" t="s">
        <v>793</v>
      </c>
      <c r="M704" s="130" t="s">
        <v>2037</v>
      </c>
      <c r="N704" s="130" t="s">
        <v>1009</v>
      </c>
      <c r="O704" s="130" t="s">
        <v>2609</v>
      </c>
      <c r="P704" s="175"/>
      <c r="Q704" s="175" t="s">
        <v>4370</v>
      </c>
      <c r="R704" s="175"/>
      <c r="S704" s="175" t="s">
        <v>4368</v>
      </c>
      <c r="T704" s="175"/>
      <c r="U704" s="175">
        <v>210704</v>
      </c>
      <c r="V704" s="177" t="s">
        <v>4371</v>
      </c>
      <c r="W704" s="178"/>
      <c r="X704" s="175"/>
    </row>
    <row r="705" spans="1:24">
      <c r="A705" t="str">
        <f t="shared" si="10"/>
        <v>SR_M_A28_C139_142_27-02[mid] | SR_T_S27_S27_FODO[A:VC15]</v>
      </c>
      <c r="B705" s="171" t="s">
        <v>614</v>
      </c>
      <c r="C705" s="172" t="s">
        <v>634</v>
      </c>
      <c r="D705" s="173" t="s">
        <v>605</v>
      </c>
      <c r="E705" s="110" t="s">
        <v>2454</v>
      </c>
      <c r="F705" s="11" t="s">
        <v>720</v>
      </c>
      <c r="G705" s="11" t="s">
        <v>754</v>
      </c>
      <c r="H705" s="174" t="s">
        <v>379</v>
      </c>
      <c r="I705" s="11" t="s">
        <v>1784</v>
      </c>
      <c r="J705" s="11" t="s">
        <v>4373</v>
      </c>
      <c r="K705" s="130" t="s">
        <v>722</v>
      </c>
      <c r="L705" s="130" t="s">
        <v>793</v>
      </c>
      <c r="M705" s="130" t="s">
        <v>837</v>
      </c>
      <c r="N705" s="130" t="s">
        <v>2163</v>
      </c>
      <c r="O705" s="130" t="s">
        <v>4374</v>
      </c>
      <c r="P705" s="175"/>
      <c r="Q705" s="180" t="s">
        <v>4375</v>
      </c>
      <c r="R705" s="180"/>
      <c r="S705" s="175" t="s">
        <v>4376</v>
      </c>
      <c r="T705" s="175"/>
      <c r="U705" s="175">
        <v>210705</v>
      </c>
      <c r="V705" s="177" t="s">
        <v>4352</v>
      </c>
      <c r="W705" s="178"/>
      <c r="X705" s="175"/>
    </row>
    <row r="706" spans="1:24">
      <c r="A706" t="str">
        <f t="shared" si="10"/>
        <v>SR_M_A28_C139_142_27-02[mid] | SR_T_S27_S27_FODO[A:VC15]</v>
      </c>
      <c r="B706" s="171" t="s">
        <v>614</v>
      </c>
      <c r="C706" s="172" t="s">
        <v>631</v>
      </c>
      <c r="D706" s="173" t="s">
        <v>605</v>
      </c>
      <c r="E706" s="110" t="s">
        <v>662</v>
      </c>
      <c r="F706" s="11" t="s">
        <v>720</v>
      </c>
      <c r="G706" s="11" t="s">
        <v>754</v>
      </c>
      <c r="H706" s="174" t="s">
        <v>379</v>
      </c>
      <c r="I706" s="11" t="s">
        <v>1784</v>
      </c>
      <c r="J706" s="11" t="s">
        <v>4373</v>
      </c>
      <c r="K706" s="130" t="s">
        <v>722</v>
      </c>
      <c r="L706" s="130" t="s">
        <v>793</v>
      </c>
      <c r="M706" s="130" t="s">
        <v>837</v>
      </c>
      <c r="N706" s="130" t="s">
        <v>2163</v>
      </c>
      <c r="O706" s="130" t="s">
        <v>4377</v>
      </c>
      <c r="P706" s="175"/>
      <c r="Q706" s="175" t="s">
        <v>4378</v>
      </c>
      <c r="R706" s="175"/>
      <c r="S706" s="175" t="s">
        <v>4379</v>
      </c>
      <c r="T706" s="175"/>
      <c r="U706" s="175">
        <v>210706</v>
      </c>
      <c r="V706" s="177" t="s">
        <v>4352</v>
      </c>
      <c r="W706" s="178"/>
      <c r="X706" s="175"/>
    </row>
    <row r="707" spans="1:24" ht="31.2">
      <c r="A707" t="str">
        <f t="shared" si="10"/>
        <v>SR_M_A28_C139_142_27-02[mid] | SR_T_S27_S27_FODO[A:VC15]</v>
      </c>
      <c r="B707" s="171" t="s">
        <v>614</v>
      </c>
      <c r="C707" s="172" t="s">
        <v>631</v>
      </c>
      <c r="D707" s="173" t="s">
        <v>605</v>
      </c>
      <c r="E707" s="181" t="s">
        <v>662</v>
      </c>
      <c r="F707" s="11" t="s">
        <v>720</v>
      </c>
      <c r="G707" s="11" t="s">
        <v>754</v>
      </c>
      <c r="H707" s="174" t="s">
        <v>379</v>
      </c>
      <c r="I707" s="11" t="s">
        <v>1784</v>
      </c>
      <c r="J707" s="191" t="s">
        <v>4380</v>
      </c>
      <c r="K707" s="130" t="s">
        <v>722</v>
      </c>
      <c r="L707" s="130" t="s">
        <v>793</v>
      </c>
      <c r="M707" s="130" t="s">
        <v>837</v>
      </c>
      <c r="N707" s="130" t="s">
        <v>2163</v>
      </c>
      <c r="O707" s="192" t="s">
        <v>4381</v>
      </c>
      <c r="P707" s="175"/>
      <c r="Q707" s="175" t="s">
        <v>4378</v>
      </c>
      <c r="R707" s="175"/>
      <c r="S707" s="175" t="s">
        <v>4382</v>
      </c>
      <c r="T707" s="175"/>
      <c r="U707" s="175">
        <v>210707</v>
      </c>
      <c r="V707" s="177" t="s">
        <v>4352</v>
      </c>
      <c r="W707" s="178"/>
      <c r="X707" s="175"/>
    </row>
    <row r="708" spans="1:24">
      <c r="A708" t="str">
        <f t="shared" si="10"/>
        <v>SR_M_A28_C139_142_27-02[mid] | SR_T_S27_S27_FODO[A:VC15]</v>
      </c>
      <c r="B708" s="171" t="s">
        <v>614</v>
      </c>
      <c r="C708" s="172" t="s">
        <v>631</v>
      </c>
      <c r="D708" s="173" t="s">
        <v>605</v>
      </c>
      <c r="E708" s="110" t="s">
        <v>652</v>
      </c>
      <c r="F708" s="11" t="s">
        <v>720</v>
      </c>
      <c r="G708" s="11" t="s">
        <v>754</v>
      </c>
      <c r="H708" s="174" t="s">
        <v>379</v>
      </c>
      <c r="I708" s="11" t="s">
        <v>1784</v>
      </c>
      <c r="J708" s="11" t="s">
        <v>4383</v>
      </c>
      <c r="K708" s="130" t="s">
        <v>722</v>
      </c>
      <c r="L708" s="130" t="s">
        <v>793</v>
      </c>
      <c r="M708" s="130" t="s">
        <v>837</v>
      </c>
      <c r="N708" s="130" t="s">
        <v>2163</v>
      </c>
      <c r="O708" s="130" t="s">
        <v>4384</v>
      </c>
      <c r="P708" s="175"/>
      <c r="Q708" s="175" t="s">
        <v>4385</v>
      </c>
      <c r="R708" s="175"/>
      <c r="S708" s="175" t="s">
        <v>4386</v>
      </c>
      <c r="T708" s="175"/>
      <c r="U708" s="175">
        <v>210708</v>
      </c>
      <c r="V708" s="177" t="s">
        <v>4352</v>
      </c>
      <c r="W708" s="178"/>
      <c r="X708" s="175"/>
    </row>
    <row r="709" spans="1:24">
      <c r="A709" t="str">
        <f t="shared" si="10"/>
        <v>SR_M_A28_C139_142_27-02[mid] | SR_T_S27_S27_FODO[A:VC15]</v>
      </c>
      <c r="B709" s="171" t="s">
        <v>614</v>
      </c>
      <c r="C709" s="172" t="s">
        <v>634</v>
      </c>
      <c r="D709" s="173" t="s">
        <v>605</v>
      </c>
      <c r="E709" s="110" t="s">
        <v>655</v>
      </c>
      <c r="F709" s="11" t="s">
        <v>720</v>
      </c>
      <c r="G709" s="11" t="s">
        <v>754</v>
      </c>
      <c r="H709" s="174" t="s">
        <v>379</v>
      </c>
      <c r="I709" s="11" t="s">
        <v>1784</v>
      </c>
      <c r="J709" s="11" t="s">
        <v>4387</v>
      </c>
      <c r="K709" s="130" t="s">
        <v>722</v>
      </c>
      <c r="L709" s="130" t="s">
        <v>793</v>
      </c>
      <c r="M709" s="130" t="s">
        <v>837</v>
      </c>
      <c r="N709" s="130" t="s">
        <v>2163</v>
      </c>
      <c r="O709" s="130" t="s">
        <v>4388</v>
      </c>
      <c r="P709" s="175"/>
      <c r="Q709" s="175" t="s">
        <v>4385</v>
      </c>
      <c r="R709" s="175"/>
      <c r="S709" s="175" t="s">
        <v>4389</v>
      </c>
      <c r="T709" s="175"/>
      <c r="U709" s="175">
        <v>210709</v>
      </c>
      <c r="V709" s="177" t="s">
        <v>4352</v>
      </c>
      <c r="W709" s="178"/>
      <c r="X709" s="175"/>
    </row>
    <row r="710" spans="1:24">
      <c r="A710" t="str">
        <f t="shared" si="10"/>
        <v>[] | []</v>
      </c>
      <c r="B710" s="171"/>
      <c r="C710" s="172"/>
      <c r="D710" s="173"/>
      <c r="E710" s="110"/>
      <c r="F710" s="11"/>
      <c r="G710" s="11"/>
      <c r="H710" s="11"/>
      <c r="I710" s="11"/>
      <c r="J710" s="11"/>
      <c r="K710" s="130"/>
      <c r="L710" s="130"/>
      <c r="M710" s="130"/>
      <c r="N710" s="130"/>
      <c r="O710" s="130"/>
      <c r="P710" s="175"/>
      <c r="Q710" s="175"/>
      <c r="R710" s="175"/>
      <c r="S710" s="175"/>
      <c r="T710" s="175"/>
      <c r="U710" s="175">
        <v>210710</v>
      </c>
      <c r="V710" s="177"/>
      <c r="W710" s="178"/>
      <c r="X710" s="175"/>
    </row>
    <row r="711" spans="1:24">
      <c r="A711" t="str">
        <f t="shared" si="10"/>
        <v>SR_M_A28_C139_142_28-02[mid] | SR_T_S28_S28_DLMA[A:VC3]</v>
      </c>
      <c r="B711" s="171" t="s">
        <v>614</v>
      </c>
      <c r="C711" s="172" t="s">
        <v>634</v>
      </c>
      <c r="D711" s="173" t="s">
        <v>605</v>
      </c>
      <c r="E711" s="110" t="s">
        <v>659</v>
      </c>
      <c r="F711" s="11" t="s">
        <v>720</v>
      </c>
      <c r="G711" s="11" t="s">
        <v>754</v>
      </c>
      <c r="H711" s="174" t="s">
        <v>386</v>
      </c>
      <c r="I711" s="11" t="s">
        <v>1784</v>
      </c>
      <c r="J711" s="11" t="s">
        <v>4390</v>
      </c>
      <c r="K711" s="130" t="s">
        <v>722</v>
      </c>
      <c r="L711" s="130" t="s">
        <v>794</v>
      </c>
      <c r="M711" s="130" t="s">
        <v>1997</v>
      </c>
      <c r="N711" s="130" t="s">
        <v>986</v>
      </c>
      <c r="O711" s="130" t="s">
        <v>2543</v>
      </c>
      <c r="P711" s="175"/>
      <c r="Q711" s="175" t="s">
        <v>4391</v>
      </c>
      <c r="R711" s="175"/>
      <c r="S711" s="175" t="s">
        <v>4392</v>
      </c>
      <c r="T711" s="175"/>
      <c r="U711" s="175">
        <v>210711</v>
      </c>
      <c r="V711" s="177" t="s">
        <v>4393</v>
      </c>
      <c r="W711" s="178"/>
      <c r="X711" s="175"/>
    </row>
    <row r="712" spans="1:24">
      <c r="A712" t="str">
        <f t="shared" si="10"/>
        <v>SR_M_A28_C139_142_28-02[mid] | SR_T_S28_S28_DLMA[A:VC6]</v>
      </c>
      <c r="B712" s="171" t="s">
        <v>614</v>
      </c>
      <c r="C712" s="172" t="s">
        <v>634</v>
      </c>
      <c r="D712" s="173" t="s">
        <v>605</v>
      </c>
      <c r="E712" s="110" t="s">
        <v>659</v>
      </c>
      <c r="F712" s="11" t="s">
        <v>720</v>
      </c>
      <c r="G712" s="11" t="s">
        <v>754</v>
      </c>
      <c r="H712" s="174" t="s">
        <v>386</v>
      </c>
      <c r="I712" s="11" t="s">
        <v>1784</v>
      </c>
      <c r="J712" s="11" t="s">
        <v>4394</v>
      </c>
      <c r="K712" s="130" t="s">
        <v>722</v>
      </c>
      <c r="L712" s="130" t="s">
        <v>794</v>
      </c>
      <c r="M712" s="130" t="s">
        <v>1997</v>
      </c>
      <c r="N712" s="130" t="s">
        <v>993</v>
      </c>
      <c r="O712" s="130" t="s">
        <v>2548</v>
      </c>
      <c r="P712" s="175"/>
      <c r="Q712" s="175" t="s">
        <v>4391</v>
      </c>
      <c r="R712" s="175"/>
      <c r="S712" s="175" t="s">
        <v>4395</v>
      </c>
      <c r="T712" s="175"/>
      <c r="U712" s="175">
        <v>210712</v>
      </c>
      <c r="V712" s="177" t="s">
        <v>4393</v>
      </c>
      <c r="W712" s="178"/>
      <c r="X712" s="175"/>
    </row>
    <row r="713" spans="1:24">
      <c r="A713" t="str">
        <f t="shared" si="10"/>
        <v>SR_M_A28_C139_142_28-02[mid] | SR_T_S28_S28_DLMA[A:VC8]</v>
      </c>
      <c r="B713" s="171" t="s">
        <v>614</v>
      </c>
      <c r="C713" s="172" t="s">
        <v>634</v>
      </c>
      <c r="D713" s="173" t="s">
        <v>605</v>
      </c>
      <c r="E713" s="110" t="s">
        <v>659</v>
      </c>
      <c r="F713" s="11" t="s">
        <v>720</v>
      </c>
      <c r="G713" s="11" t="s">
        <v>754</v>
      </c>
      <c r="H713" s="174" t="s">
        <v>386</v>
      </c>
      <c r="I713" s="11" t="s">
        <v>1784</v>
      </c>
      <c r="J713" s="11" t="s">
        <v>4396</v>
      </c>
      <c r="K713" s="130" t="s">
        <v>722</v>
      </c>
      <c r="L713" s="130" t="s">
        <v>794</v>
      </c>
      <c r="M713" s="130" t="s">
        <v>1997</v>
      </c>
      <c r="N713" s="130" t="s">
        <v>999</v>
      </c>
      <c r="O713" s="130" t="s">
        <v>2551</v>
      </c>
      <c r="P713" s="175"/>
      <c r="Q713" s="175" t="s">
        <v>4391</v>
      </c>
      <c r="R713" s="175"/>
      <c r="S713" s="175" t="s">
        <v>4397</v>
      </c>
      <c r="T713" s="175"/>
      <c r="U713" s="175">
        <v>210713</v>
      </c>
      <c r="V713" s="177" t="s">
        <v>4393</v>
      </c>
      <c r="W713" s="178"/>
      <c r="X713" s="175"/>
    </row>
    <row r="714" spans="1:24">
      <c r="A714" t="str">
        <f t="shared" si="10"/>
        <v>SR_M_A28_C139_142_28-02[mid] | SR_T_S28_S28_QMQA[A:VC12]</v>
      </c>
      <c r="B714" s="171" t="s">
        <v>614</v>
      </c>
      <c r="C714" s="172" t="s">
        <v>634</v>
      </c>
      <c r="D714" s="173" t="s">
        <v>605</v>
      </c>
      <c r="E714" s="110" t="s">
        <v>659</v>
      </c>
      <c r="F714" s="11" t="s">
        <v>720</v>
      </c>
      <c r="G714" s="11" t="s">
        <v>754</v>
      </c>
      <c r="H714" s="174" t="s">
        <v>386</v>
      </c>
      <c r="I714" s="11" t="s">
        <v>1784</v>
      </c>
      <c r="J714" s="11" t="s">
        <v>4398</v>
      </c>
      <c r="K714" s="130" t="s">
        <v>722</v>
      </c>
      <c r="L714" s="130" t="s">
        <v>794</v>
      </c>
      <c r="M714" s="130" t="s">
        <v>2120</v>
      </c>
      <c r="N714" s="130" t="s">
        <v>2159</v>
      </c>
      <c r="O714" s="130" t="s">
        <v>2554</v>
      </c>
      <c r="P714" s="175"/>
      <c r="Q714" s="175" t="s">
        <v>4391</v>
      </c>
      <c r="R714" s="175"/>
      <c r="S714" s="175" t="s">
        <v>4399</v>
      </c>
      <c r="T714" s="175"/>
      <c r="U714" s="175">
        <v>210714</v>
      </c>
      <c r="V714" s="177" t="s">
        <v>4393</v>
      </c>
      <c r="W714" s="178"/>
      <c r="X714" s="175"/>
    </row>
    <row r="715" spans="1:24">
      <c r="A715" t="str">
        <f t="shared" si="10"/>
        <v>SR_M_A28_C139_142_28-02[mid] | SR_T_S28_S28_FODO[A:VC15]</v>
      </c>
      <c r="B715" s="171" t="s">
        <v>614</v>
      </c>
      <c r="C715" s="172" t="s">
        <v>634</v>
      </c>
      <c r="D715" s="173" t="s">
        <v>605</v>
      </c>
      <c r="E715" s="110" t="s">
        <v>659</v>
      </c>
      <c r="F715" s="11" t="s">
        <v>720</v>
      </c>
      <c r="G715" s="11" t="s">
        <v>754</v>
      </c>
      <c r="H715" s="174" t="s">
        <v>386</v>
      </c>
      <c r="I715" s="11" t="s">
        <v>1784</v>
      </c>
      <c r="J715" s="11" t="s">
        <v>4400</v>
      </c>
      <c r="K715" s="130" t="s">
        <v>722</v>
      </c>
      <c r="L715" s="130" t="s">
        <v>794</v>
      </c>
      <c r="M715" s="130" t="s">
        <v>838</v>
      </c>
      <c r="N715" s="130" t="s">
        <v>2163</v>
      </c>
      <c r="O715" s="130" t="s">
        <v>2557</v>
      </c>
      <c r="P715" s="175"/>
      <c r="Q715" s="175" t="s">
        <v>4401</v>
      </c>
      <c r="R715" s="175"/>
      <c r="S715" s="175" t="s">
        <v>4402</v>
      </c>
      <c r="T715" s="175"/>
      <c r="U715" s="175">
        <v>210715</v>
      </c>
      <c r="V715" s="177" t="s">
        <v>4393</v>
      </c>
      <c r="W715" s="178"/>
      <c r="X715" s="175"/>
    </row>
    <row r="716" spans="1:24">
      <c r="A716" t="str">
        <f t="shared" si="10"/>
        <v>SR_M_A28_C139_142_28-02[mid] | SR_T_S28_S28_QMQB[B:VC9]</v>
      </c>
      <c r="B716" s="171" t="s">
        <v>614</v>
      </c>
      <c r="C716" s="172" t="s">
        <v>634</v>
      </c>
      <c r="D716" s="173" t="s">
        <v>605</v>
      </c>
      <c r="E716" s="110" t="s">
        <v>659</v>
      </c>
      <c r="F716" s="11" t="s">
        <v>720</v>
      </c>
      <c r="G716" s="11" t="s">
        <v>754</v>
      </c>
      <c r="H716" s="174" t="s">
        <v>386</v>
      </c>
      <c r="I716" s="11" t="s">
        <v>1784</v>
      </c>
      <c r="J716" s="11" t="s">
        <v>4403</v>
      </c>
      <c r="K716" s="130" t="s">
        <v>722</v>
      </c>
      <c r="L716" s="130" t="s">
        <v>794</v>
      </c>
      <c r="M716" s="130" t="s">
        <v>2079</v>
      </c>
      <c r="N716" s="130" t="s">
        <v>1031</v>
      </c>
      <c r="O716" s="130" t="s">
        <v>2561</v>
      </c>
      <c r="P716" s="175"/>
      <c r="Q716" s="175" t="s">
        <v>4401</v>
      </c>
      <c r="R716" s="175"/>
      <c r="S716" s="175" t="s">
        <v>4404</v>
      </c>
      <c r="T716" s="175"/>
      <c r="U716" s="175">
        <v>210716</v>
      </c>
      <c r="V716" s="177" t="s">
        <v>4393</v>
      </c>
      <c r="W716" s="178"/>
      <c r="X716" s="175"/>
    </row>
    <row r="717" spans="1:24">
      <c r="A717" t="str">
        <f t="shared" si="10"/>
        <v>SR_M_A28_C139_142_28-02[mid] | SR_T_S28_S28_DLMB[B:VC6]</v>
      </c>
      <c r="B717" s="171" t="s">
        <v>614</v>
      </c>
      <c r="C717" s="172" t="s">
        <v>634</v>
      </c>
      <c r="D717" s="173" t="s">
        <v>605</v>
      </c>
      <c r="E717" s="110" t="s">
        <v>659</v>
      </c>
      <c r="F717" s="11" t="s">
        <v>720</v>
      </c>
      <c r="G717" s="11" t="s">
        <v>754</v>
      </c>
      <c r="H717" s="174" t="s">
        <v>386</v>
      </c>
      <c r="I717" s="11" t="s">
        <v>1784</v>
      </c>
      <c r="J717" s="11" t="s">
        <v>4405</v>
      </c>
      <c r="K717" s="130" t="s">
        <v>722</v>
      </c>
      <c r="L717" s="130" t="s">
        <v>794</v>
      </c>
      <c r="M717" s="130" t="s">
        <v>2038</v>
      </c>
      <c r="N717" s="130" t="s">
        <v>1024</v>
      </c>
      <c r="O717" s="130" t="s">
        <v>2564</v>
      </c>
      <c r="P717" s="175"/>
      <c r="Q717" s="175" t="s">
        <v>4401</v>
      </c>
      <c r="R717" s="175"/>
      <c r="S717" s="175" t="s">
        <v>4406</v>
      </c>
      <c r="T717" s="175"/>
      <c r="U717" s="175">
        <v>210717</v>
      </c>
      <c r="V717" s="177" t="s">
        <v>4393</v>
      </c>
      <c r="W717" s="178"/>
      <c r="X717" s="175"/>
    </row>
    <row r="718" spans="1:24">
      <c r="A718" t="str">
        <f t="shared" si="10"/>
        <v>SR_M_A28_C139_142_28-02[mid] | SR_T_S28_S28_DLMB[B:VC5]</v>
      </c>
      <c r="B718" s="171" t="s">
        <v>614</v>
      </c>
      <c r="C718" s="172" t="s">
        <v>634</v>
      </c>
      <c r="D718" s="173" t="s">
        <v>605</v>
      </c>
      <c r="E718" s="110" t="s">
        <v>659</v>
      </c>
      <c r="F718" s="11" t="s">
        <v>720</v>
      </c>
      <c r="G718" s="11" t="s">
        <v>754</v>
      </c>
      <c r="H718" s="174" t="s">
        <v>386</v>
      </c>
      <c r="I718" s="11" t="s">
        <v>1784</v>
      </c>
      <c r="J718" s="11" t="s">
        <v>4407</v>
      </c>
      <c r="K718" s="130" t="s">
        <v>722</v>
      </c>
      <c r="L718" s="130" t="s">
        <v>794</v>
      </c>
      <c r="M718" s="130" t="s">
        <v>2038</v>
      </c>
      <c r="N718" s="130" t="s">
        <v>1022</v>
      </c>
      <c r="O718" s="130" t="s">
        <v>2567</v>
      </c>
      <c r="P718" s="175"/>
      <c r="Q718" s="175" t="s">
        <v>4401</v>
      </c>
      <c r="R718" s="175"/>
      <c r="S718" s="175" t="s">
        <v>4408</v>
      </c>
      <c r="T718" s="175"/>
      <c r="U718" s="175">
        <v>210718</v>
      </c>
      <c r="V718" s="177" t="s">
        <v>4393</v>
      </c>
      <c r="W718" s="178"/>
      <c r="X718" s="175"/>
    </row>
    <row r="719" spans="1:24">
      <c r="A719" t="str">
        <f t="shared" si="10"/>
        <v>SR_M_A28_C139_142_28-02[mid] | SR_T_S28_S28_DLMB[B:VC3]</v>
      </c>
      <c r="B719" s="171" t="s">
        <v>614</v>
      </c>
      <c r="C719" s="172" t="s">
        <v>634</v>
      </c>
      <c r="D719" s="173" t="s">
        <v>605</v>
      </c>
      <c r="E719" s="110" t="s">
        <v>659</v>
      </c>
      <c r="F719" s="11" t="s">
        <v>720</v>
      </c>
      <c r="G719" s="11" t="s">
        <v>754</v>
      </c>
      <c r="H719" s="174" t="s">
        <v>386</v>
      </c>
      <c r="I719" s="11" t="s">
        <v>1784</v>
      </c>
      <c r="J719" s="11" t="s">
        <v>4409</v>
      </c>
      <c r="K719" s="130" t="s">
        <v>722</v>
      </c>
      <c r="L719" s="130" t="s">
        <v>794</v>
      </c>
      <c r="M719" s="130" t="s">
        <v>2038</v>
      </c>
      <c r="N719" s="130" t="s">
        <v>1016</v>
      </c>
      <c r="O719" s="130" t="s">
        <v>2570</v>
      </c>
      <c r="P719" s="175"/>
      <c r="Q719" s="175" t="s">
        <v>4410</v>
      </c>
      <c r="R719" s="175"/>
      <c r="S719" s="175" t="s">
        <v>4411</v>
      </c>
      <c r="T719" s="175"/>
      <c r="U719" s="175">
        <v>210719</v>
      </c>
      <c r="V719" s="177" t="s">
        <v>4393</v>
      </c>
      <c r="W719" s="178"/>
      <c r="X719" s="175"/>
    </row>
    <row r="720" spans="1:24">
      <c r="A720" t="str">
        <f t="shared" si="10"/>
        <v>SR_M_A28_C139_142_28-02[mid] | SR_T_S28_S28_ID[US:IDVC]</v>
      </c>
      <c r="B720" s="171" t="s">
        <v>614</v>
      </c>
      <c r="C720" s="172" t="s">
        <v>634</v>
      </c>
      <c r="D720" s="173" t="s">
        <v>605</v>
      </c>
      <c r="E720" s="110" t="s">
        <v>659</v>
      </c>
      <c r="F720" s="11" t="s">
        <v>720</v>
      </c>
      <c r="G720" s="11" t="s">
        <v>754</v>
      </c>
      <c r="H720" s="174" t="s">
        <v>386</v>
      </c>
      <c r="I720" s="11" t="s">
        <v>1784</v>
      </c>
      <c r="J720" s="11" t="s">
        <v>4412</v>
      </c>
      <c r="K720" s="130" t="s">
        <v>722</v>
      </c>
      <c r="L720" s="130" t="s">
        <v>794</v>
      </c>
      <c r="M720" s="130" t="s">
        <v>873</v>
      </c>
      <c r="N720" s="130" t="s">
        <v>2223</v>
      </c>
      <c r="O720" s="130" t="s">
        <v>2574</v>
      </c>
      <c r="P720" s="175"/>
      <c r="Q720" s="193" t="s">
        <v>4413</v>
      </c>
      <c r="R720" s="193"/>
      <c r="S720" s="175" t="s">
        <v>4414</v>
      </c>
      <c r="T720" s="175"/>
      <c r="U720" s="175">
        <v>210720</v>
      </c>
      <c r="V720" s="177" t="s">
        <v>4393</v>
      </c>
      <c r="W720" s="178"/>
      <c r="X720" s="175"/>
    </row>
    <row r="721" spans="1:24">
      <c r="A721" t="str">
        <f t="shared" si="10"/>
        <v>SR_M_A28_C139_142_28-02[mid] | SR_T_S28_S28_ID[DS:IDVC]</v>
      </c>
      <c r="B721" s="171" t="s">
        <v>614</v>
      </c>
      <c r="C721" s="172" t="s">
        <v>634</v>
      </c>
      <c r="D721" s="173" t="s">
        <v>605</v>
      </c>
      <c r="E721" s="110" t="s">
        <v>659</v>
      </c>
      <c r="F721" s="11" t="s">
        <v>720</v>
      </c>
      <c r="G721" s="11" t="s">
        <v>754</v>
      </c>
      <c r="H721" s="174" t="s">
        <v>386</v>
      </c>
      <c r="I721" s="11" t="s">
        <v>1784</v>
      </c>
      <c r="J721" s="11" t="s">
        <v>4415</v>
      </c>
      <c r="K721" s="130" t="s">
        <v>722</v>
      </c>
      <c r="L721" s="130" t="s">
        <v>794</v>
      </c>
      <c r="M721" s="130" t="s">
        <v>873</v>
      </c>
      <c r="N721" s="130" t="s">
        <v>2224</v>
      </c>
      <c r="O721" s="130" t="s">
        <v>2578</v>
      </c>
      <c r="P721" s="175"/>
      <c r="Q721" s="175" t="s">
        <v>4413</v>
      </c>
      <c r="R721" s="175"/>
      <c r="S721" s="175" t="s">
        <v>4416</v>
      </c>
      <c r="T721" s="175"/>
      <c r="U721" s="175">
        <v>210721</v>
      </c>
      <c r="V721" s="177" t="s">
        <v>4393</v>
      </c>
      <c r="W721" s="178"/>
      <c r="X721" s="175" t="s">
        <v>4417</v>
      </c>
    </row>
    <row r="722" spans="1:24">
      <c r="A722" t="str">
        <f t="shared" si="10"/>
        <v>SR_M_A28_C139_142_27-02[mid] | SR_T_S28_S28_QMQB[B:VC9]</v>
      </c>
      <c r="B722" s="171" t="s">
        <v>614</v>
      </c>
      <c r="C722" s="172" t="s">
        <v>631</v>
      </c>
      <c r="D722" s="173" t="s">
        <v>605</v>
      </c>
      <c r="E722" s="110" t="s">
        <v>652</v>
      </c>
      <c r="F722" s="11" t="s">
        <v>720</v>
      </c>
      <c r="G722" s="11" t="s">
        <v>754</v>
      </c>
      <c r="H722" s="174" t="s">
        <v>379</v>
      </c>
      <c r="I722" s="11" t="s">
        <v>1784</v>
      </c>
      <c r="J722" s="11" t="s">
        <v>4418</v>
      </c>
      <c r="K722" s="130" t="s">
        <v>722</v>
      </c>
      <c r="L722" s="130" t="s">
        <v>794</v>
      </c>
      <c r="M722" s="130" t="s">
        <v>2079</v>
      </c>
      <c r="N722" s="130" t="s">
        <v>1031</v>
      </c>
      <c r="O722" s="130" t="s">
        <v>4419</v>
      </c>
      <c r="P722" s="175"/>
      <c r="Q722" s="175" t="s">
        <v>4350</v>
      </c>
      <c r="R722" s="175"/>
      <c r="S722" s="175" t="s">
        <v>4420</v>
      </c>
      <c r="T722" s="175"/>
      <c r="U722" s="175">
        <v>210722</v>
      </c>
      <c r="V722" s="177" t="s">
        <v>4352</v>
      </c>
      <c r="W722" s="178"/>
      <c r="X722" s="175"/>
    </row>
    <row r="723" spans="1:24">
      <c r="A723" t="str">
        <f t="shared" si="10"/>
        <v>SR_M_A28_C139_142_27-02[mid] | SR_T_S28_S28_QMQB[B:VC9]</v>
      </c>
      <c r="B723" s="171" t="s">
        <v>614</v>
      </c>
      <c r="C723" s="172" t="s">
        <v>634</v>
      </c>
      <c r="D723" s="173" t="s">
        <v>605</v>
      </c>
      <c r="E723" s="110" t="s">
        <v>655</v>
      </c>
      <c r="F723" s="11" t="s">
        <v>720</v>
      </c>
      <c r="G723" s="11" t="s">
        <v>754</v>
      </c>
      <c r="H723" s="174" t="s">
        <v>379</v>
      </c>
      <c r="I723" s="11" t="s">
        <v>1784</v>
      </c>
      <c r="J723" s="11" t="s">
        <v>4421</v>
      </c>
      <c r="K723" s="130" t="s">
        <v>722</v>
      </c>
      <c r="L723" s="130" t="s">
        <v>794</v>
      </c>
      <c r="M723" s="130" t="s">
        <v>2079</v>
      </c>
      <c r="N723" s="130" t="s">
        <v>1031</v>
      </c>
      <c r="O723" s="130" t="s">
        <v>4422</v>
      </c>
      <c r="P723" s="175"/>
      <c r="Q723" s="175" t="s">
        <v>4350</v>
      </c>
      <c r="R723" s="175"/>
      <c r="S723" s="175" t="s">
        <v>4423</v>
      </c>
      <c r="T723" s="175"/>
      <c r="U723" s="175">
        <v>210723</v>
      </c>
      <c r="V723" s="177" t="s">
        <v>4352</v>
      </c>
      <c r="W723" s="178"/>
      <c r="X723" s="175"/>
    </row>
    <row r="724" spans="1:24">
      <c r="A724" t="str">
        <f t="shared" si="10"/>
        <v>SR_M_A28_C139_142_28-02[mid] | SR_T_S28_S28_ID[DS:IDVC]</v>
      </c>
      <c r="B724" s="171" t="s">
        <v>614</v>
      </c>
      <c r="C724" s="172" t="s">
        <v>631</v>
      </c>
      <c r="D724" s="173" t="s">
        <v>605</v>
      </c>
      <c r="E724" s="110" t="s">
        <v>652</v>
      </c>
      <c r="F724" s="11" t="s">
        <v>720</v>
      </c>
      <c r="G724" s="11" t="s">
        <v>754</v>
      </c>
      <c r="H724" s="174" t="s">
        <v>386</v>
      </c>
      <c r="I724" s="11" t="s">
        <v>1784</v>
      </c>
      <c r="J724" s="11" t="s">
        <v>4424</v>
      </c>
      <c r="K724" s="130" t="s">
        <v>722</v>
      </c>
      <c r="L724" s="130" t="s">
        <v>794</v>
      </c>
      <c r="M724" s="130" t="s">
        <v>873</v>
      </c>
      <c r="N724" s="130" t="s">
        <v>2224</v>
      </c>
      <c r="O724" s="130" t="s">
        <v>4425</v>
      </c>
      <c r="P724" s="175"/>
      <c r="Q724" s="175" t="s">
        <v>4358</v>
      </c>
      <c r="R724" s="175"/>
      <c r="S724" s="175" t="s">
        <v>4426</v>
      </c>
      <c r="T724" s="175"/>
      <c r="U724" s="175">
        <v>210724</v>
      </c>
      <c r="V724" s="177" t="s">
        <v>4360</v>
      </c>
      <c r="W724" s="178"/>
      <c r="X724" s="175"/>
    </row>
    <row r="725" spans="1:24">
      <c r="A725" t="str">
        <f t="shared" ref="A725:A788" si="11">CONCATENATE(F725,G725,H725,"[",I725,"] | ",K725,L725,M725,"[",N725,"]")</f>
        <v>SR_M_A28_C139_142_28-02[mid] | SR_T_S28_S28_ID[DS:IDVC]</v>
      </c>
      <c r="B725" s="171" t="s">
        <v>614</v>
      </c>
      <c r="C725" s="172" t="s">
        <v>634</v>
      </c>
      <c r="D725" s="173" t="s">
        <v>605</v>
      </c>
      <c r="E725" s="110" t="s">
        <v>655</v>
      </c>
      <c r="F725" s="11" t="s">
        <v>720</v>
      </c>
      <c r="G725" s="11" t="s">
        <v>754</v>
      </c>
      <c r="H725" s="174" t="s">
        <v>386</v>
      </c>
      <c r="I725" s="11" t="s">
        <v>1784</v>
      </c>
      <c r="J725" s="11" t="s">
        <v>4427</v>
      </c>
      <c r="K725" s="130" t="s">
        <v>722</v>
      </c>
      <c r="L725" s="130" t="s">
        <v>794</v>
      </c>
      <c r="M725" s="130" t="s">
        <v>873</v>
      </c>
      <c r="N725" s="130" t="s">
        <v>2224</v>
      </c>
      <c r="O725" s="130" t="s">
        <v>4428</v>
      </c>
      <c r="P725" s="175"/>
      <c r="Q725" s="175" t="s">
        <v>4358</v>
      </c>
      <c r="R725" s="175"/>
      <c r="S725" s="175" t="s">
        <v>4429</v>
      </c>
      <c r="T725" s="175"/>
      <c r="U725" s="175">
        <v>210725</v>
      </c>
      <c r="V725" s="177" t="s">
        <v>4360</v>
      </c>
      <c r="W725" s="178"/>
      <c r="X725" s="175"/>
    </row>
    <row r="726" spans="1:24">
      <c r="A726" t="str">
        <f t="shared" si="11"/>
        <v>SR_M_A28_C139_142_28-02[mid] | SR_T_S28_S28_DLMA[A:GV1]</v>
      </c>
      <c r="B726" s="171" t="s">
        <v>614</v>
      </c>
      <c r="C726" s="172" t="s">
        <v>631</v>
      </c>
      <c r="D726" s="173" t="s">
        <v>605</v>
      </c>
      <c r="E726" s="110" t="s">
        <v>662</v>
      </c>
      <c r="F726" s="11" t="s">
        <v>720</v>
      </c>
      <c r="G726" s="11" t="s">
        <v>754</v>
      </c>
      <c r="H726" s="174" t="s">
        <v>386</v>
      </c>
      <c r="I726" s="11" t="s">
        <v>1784</v>
      </c>
      <c r="J726" s="11" t="s">
        <v>4430</v>
      </c>
      <c r="K726" s="130" t="s">
        <v>722</v>
      </c>
      <c r="L726" s="130" t="s">
        <v>794</v>
      </c>
      <c r="M726" s="130" t="s">
        <v>1997</v>
      </c>
      <c r="N726" s="130" t="s">
        <v>977</v>
      </c>
      <c r="O726" s="130" t="s">
        <v>2598</v>
      </c>
      <c r="P726" s="175"/>
      <c r="Q726" s="175" t="s">
        <v>4431</v>
      </c>
      <c r="R726" s="175"/>
      <c r="S726" s="175" t="s">
        <v>4432</v>
      </c>
      <c r="T726" s="175"/>
      <c r="U726" s="175">
        <v>210726</v>
      </c>
      <c r="V726" s="177" t="s">
        <v>4360</v>
      </c>
      <c r="W726" s="178"/>
      <c r="X726" s="175"/>
    </row>
    <row r="727" spans="1:24">
      <c r="A727" t="str">
        <f t="shared" si="11"/>
        <v>SR_M_A28_C139_142_28-02[mid] | SR_T_S28_S28_DLMB[B:GV1]</v>
      </c>
      <c r="B727" s="171" t="s">
        <v>614</v>
      </c>
      <c r="C727" s="172" t="s">
        <v>631</v>
      </c>
      <c r="D727" s="173" t="s">
        <v>605</v>
      </c>
      <c r="E727" s="110" t="s">
        <v>662</v>
      </c>
      <c r="F727" s="11" t="s">
        <v>720</v>
      </c>
      <c r="G727" s="11" t="s">
        <v>754</v>
      </c>
      <c r="H727" s="174" t="s">
        <v>386</v>
      </c>
      <c r="I727" s="11" t="s">
        <v>1784</v>
      </c>
      <c r="J727" s="11" t="s">
        <v>4433</v>
      </c>
      <c r="K727" s="130" t="s">
        <v>722</v>
      </c>
      <c r="L727" s="130" t="s">
        <v>794</v>
      </c>
      <c r="M727" s="130" t="s">
        <v>2038</v>
      </c>
      <c r="N727" s="130" t="s">
        <v>1009</v>
      </c>
      <c r="O727" s="130" t="s">
        <v>2602</v>
      </c>
      <c r="P727" s="175"/>
      <c r="Q727" s="175" t="s">
        <v>4431</v>
      </c>
      <c r="R727" s="175"/>
      <c r="S727" s="175" t="s">
        <v>4434</v>
      </c>
      <c r="T727" s="175"/>
      <c r="U727" s="175">
        <v>210727</v>
      </c>
      <c r="V727" s="177" t="s">
        <v>4360</v>
      </c>
      <c r="W727" s="178"/>
      <c r="X727" s="175"/>
    </row>
    <row r="728" spans="1:24">
      <c r="A728" t="str">
        <f t="shared" si="11"/>
        <v>SR_M_A28_C139_142_27-03[mid] | SR_T_S28_S28_DLMA[A:GV1]</v>
      </c>
      <c r="B728" s="171" t="s">
        <v>614</v>
      </c>
      <c r="C728" s="172" t="s">
        <v>631</v>
      </c>
      <c r="D728" s="173" t="s">
        <v>605</v>
      </c>
      <c r="E728" s="110" t="s">
        <v>662</v>
      </c>
      <c r="F728" s="11" t="s">
        <v>720</v>
      </c>
      <c r="G728" s="11" t="s">
        <v>754</v>
      </c>
      <c r="H728" s="174" t="s">
        <v>380</v>
      </c>
      <c r="I728" s="11" t="s">
        <v>1784</v>
      </c>
      <c r="J728" s="11" t="s">
        <v>4435</v>
      </c>
      <c r="K728" s="130" t="s">
        <v>722</v>
      </c>
      <c r="L728" s="130" t="s">
        <v>794</v>
      </c>
      <c r="M728" s="130" t="s">
        <v>1997</v>
      </c>
      <c r="N728" s="130" t="s">
        <v>977</v>
      </c>
      <c r="O728" s="130" t="s">
        <v>2605</v>
      </c>
      <c r="P728" s="175"/>
      <c r="Q728" s="175" t="s">
        <v>4370</v>
      </c>
      <c r="R728" s="175"/>
      <c r="S728" s="175" t="s">
        <v>4432</v>
      </c>
      <c r="T728" s="175"/>
      <c r="U728" s="175">
        <v>210728</v>
      </c>
      <c r="V728" s="177" t="s">
        <v>4371</v>
      </c>
      <c r="W728" s="178"/>
      <c r="X728" s="175"/>
    </row>
    <row r="729" spans="1:24">
      <c r="A729" t="str">
        <f t="shared" si="11"/>
        <v>SR_M_A28_C139_142_27-03[mid] | SR_T_S28_S28_DLMB[B:GV1]</v>
      </c>
      <c r="B729" s="171" t="s">
        <v>614</v>
      </c>
      <c r="C729" s="172" t="s">
        <v>631</v>
      </c>
      <c r="D729" s="173" t="s">
        <v>605</v>
      </c>
      <c r="E729" s="110" t="s">
        <v>662</v>
      </c>
      <c r="F729" s="11" t="s">
        <v>720</v>
      </c>
      <c r="G729" s="11" t="s">
        <v>754</v>
      </c>
      <c r="H729" s="174" t="s">
        <v>380</v>
      </c>
      <c r="I729" s="11" t="s">
        <v>1784</v>
      </c>
      <c r="J729" s="11" t="s">
        <v>4436</v>
      </c>
      <c r="K729" s="130" t="s">
        <v>722</v>
      </c>
      <c r="L729" s="130" t="s">
        <v>794</v>
      </c>
      <c r="M729" s="130" t="s">
        <v>2038</v>
      </c>
      <c r="N729" s="130" t="s">
        <v>1009</v>
      </c>
      <c r="O729" s="130" t="s">
        <v>2609</v>
      </c>
      <c r="P729" s="175"/>
      <c r="Q729" s="175" t="s">
        <v>4370</v>
      </c>
      <c r="R729" s="175"/>
      <c r="S729" s="175" t="s">
        <v>4434</v>
      </c>
      <c r="T729" s="175"/>
      <c r="U729" s="175">
        <v>210729</v>
      </c>
      <c r="V729" s="177" t="s">
        <v>4371</v>
      </c>
      <c r="W729" s="178"/>
      <c r="X729" s="175"/>
    </row>
    <row r="730" spans="1:24">
      <c r="A730" t="str">
        <f t="shared" si="11"/>
        <v>SR_M_A28_C139_142_27-02[mid] | SR_T_S28_S28_FODO[A:VC15]</v>
      </c>
      <c r="B730" s="171" t="s">
        <v>614</v>
      </c>
      <c r="C730" s="172" t="s">
        <v>634</v>
      </c>
      <c r="D730" s="173" t="s">
        <v>605</v>
      </c>
      <c r="E730" s="110" t="s">
        <v>2454</v>
      </c>
      <c r="F730" s="11" t="s">
        <v>720</v>
      </c>
      <c r="G730" s="11" t="s">
        <v>754</v>
      </c>
      <c r="H730" s="174" t="s">
        <v>379</v>
      </c>
      <c r="I730" s="11" t="s">
        <v>1784</v>
      </c>
      <c r="J730" s="11" t="s">
        <v>4437</v>
      </c>
      <c r="K730" s="130" t="s">
        <v>722</v>
      </c>
      <c r="L730" s="130" t="s">
        <v>794</v>
      </c>
      <c r="M730" s="130" t="s">
        <v>838</v>
      </c>
      <c r="N730" s="130" t="s">
        <v>2163</v>
      </c>
      <c r="O730" s="130" t="s">
        <v>4438</v>
      </c>
      <c r="P730" s="175"/>
      <c r="Q730" s="180" t="s">
        <v>4439</v>
      </c>
      <c r="R730" s="180"/>
      <c r="S730" s="193" t="s">
        <v>4440</v>
      </c>
      <c r="T730" s="175"/>
      <c r="U730" s="175">
        <v>210730</v>
      </c>
      <c r="V730" s="177" t="s">
        <v>4352</v>
      </c>
      <c r="W730" s="178"/>
      <c r="X730" s="175"/>
    </row>
    <row r="731" spans="1:24">
      <c r="A731" t="str">
        <f t="shared" si="11"/>
        <v>SR_M_A28_C139_142_27-02[mid] | SR_T_S28_S28_FODO[A:VC15]</v>
      </c>
      <c r="B731" s="171" t="s">
        <v>614</v>
      </c>
      <c r="C731" s="172" t="s">
        <v>631</v>
      </c>
      <c r="D731" s="173" t="s">
        <v>605</v>
      </c>
      <c r="E731" s="110" t="s">
        <v>662</v>
      </c>
      <c r="F731" s="11" t="s">
        <v>720</v>
      </c>
      <c r="G731" s="11" t="s">
        <v>754</v>
      </c>
      <c r="H731" s="174" t="s">
        <v>379</v>
      </c>
      <c r="I731" s="11" t="s">
        <v>1784</v>
      </c>
      <c r="J731" s="11" t="s">
        <v>4441</v>
      </c>
      <c r="K731" s="130" t="s">
        <v>722</v>
      </c>
      <c r="L731" s="130" t="s">
        <v>794</v>
      </c>
      <c r="M731" s="130" t="s">
        <v>838</v>
      </c>
      <c r="N731" s="130" t="s">
        <v>2163</v>
      </c>
      <c r="O731" s="130" t="s">
        <v>4442</v>
      </c>
      <c r="P731" s="175"/>
      <c r="Q731" s="175" t="s">
        <v>4378</v>
      </c>
      <c r="R731" s="175"/>
      <c r="S731" s="193" t="s">
        <v>4443</v>
      </c>
      <c r="T731" s="175"/>
      <c r="U731" s="175">
        <v>210731</v>
      </c>
      <c r="V731" s="177" t="s">
        <v>4352</v>
      </c>
      <c r="W731" s="178"/>
      <c r="X731" s="175"/>
    </row>
    <row r="732" spans="1:24" ht="31.2">
      <c r="A732" t="str">
        <f t="shared" si="11"/>
        <v>SR_M_A28_C139_142_27-02[mid] | SR_T_S28_S28_FODO[A:VC15]</v>
      </c>
      <c r="B732" s="171" t="s">
        <v>614</v>
      </c>
      <c r="C732" s="172" t="s">
        <v>631</v>
      </c>
      <c r="D732" s="173" t="s">
        <v>605</v>
      </c>
      <c r="E732" s="181" t="s">
        <v>662</v>
      </c>
      <c r="F732" s="11" t="s">
        <v>720</v>
      </c>
      <c r="G732" s="11" t="s">
        <v>754</v>
      </c>
      <c r="H732" s="174" t="s">
        <v>379</v>
      </c>
      <c r="I732" s="11" t="s">
        <v>1784</v>
      </c>
      <c r="J732" s="191" t="s">
        <v>4444</v>
      </c>
      <c r="K732" s="130" t="s">
        <v>722</v>
      </c>
      <c r="L732" s="130" t="s">
        <v>794</v>
      </c>
      <c r="M732" s="130" t="s">
        <v>838</v>
      </c>
      <c r="N732" s="130" t="s">
        <v>2163</v>
      </c>
      <c r="O732" s="192" t="s">
        <v>4445</v>
      </c>
      <c r="P732" s="175"/>
      <c r="Q732" s="175" t="s">
        <v>4378</v>
      </c>
      <c r="R732" s="175"/>
      <c r="S732" s="175" t="s">
        <v>4446</v>
      </c>
      <c r="T732" s="175"/>
      <c r="U732" s="175">
        <v>210732</v>
      </c>
      <c r="V732" s="177" t="s">
        <v>4352</v>
      </c>
      <c r="W732" s="178"/>
      <c r="X732" s="175"/>
    </row>
    <row r="733" spans="1:24">
      <c r="A733" t="str">
        <f t="shared" si="11"/>
        <v>SR_M_A28_C139_142_27-02[mid] | SR_T_S28_S28_FODO[A:VC15]</v>
      </c>
      <c r="B733" s="171" t="s">
        <v>614</v>
      </c>
      <c r="C733" s="172" t="s">
        <v>631</v>
      </c>
      <c r="D733" s="173" t="s">
        <v>605</v>
      </c>
      <c r="E733" s="110" t="s">
        <v>652</v>
      </c>
      <c r="F733" s="11" t="s">
        <v>720</v>
      </c>
      <c r="G733" s="11" t="s">
        <v>754</v>
      </c>
      <c r="H733" s="174" t="s">
        <v>379</v>
      </c>
      <c r="I733" s="11" t="s">
        <v>1784</v>
      </c>
      <c r="J733" s="11" t="s">
        <v>4447</v>
      </c>
      <c r="K733" s="130" t="s">
        <v>722</v>
      </c>
      <c r="L733" s="130" t="s">
        <v>794</v>
      </c>
      <c r="M733" s="130" t="s">
        <v>838</v>
      </c>
      <c r="N733" s="130" t="s">
        <v>2163</v>
      </c>
      <c r="O733" s="130" t="s">
        <v>4448</v>
      </c>
      <c r="P733" s="175"/>
      <c r="Q733" s="175" t="s">
        <v>4385</v>
      </c>
      <c r="R733" s="175"/>
      <c r="S733" s="175" t="s">
        <v>4449</v>
      </c>
      <c r="T733" s="175"/>
      <c r="U733" s="175">
        <v>210733</v>
      </c>
      <c r="V733" s="177" t="s">
        <v>4352</v>
      </c>
      <c r="W733" s="178"/>
      <c r="X733" s="175"/>
    </row>
    <row r="734" spans="1:24">
      <c r="A734" t="str">
        <f t="shared" si="11"/>
        <v>SR_M_A28_C139_142_27-02[mid] | SR_T_S28_S28_FODO[A:VC15]</v>
      </c>
      <c r="B734" s="171" t="s">
        <v>614</v>
      </c>
      <c r="C734" s="172" t="s">
        <v>634</v>
      </c>
      <c r="D734" s="173" t="s">
        <v>605</v>
      </c>
      <c r="E734" s="110" t="s">
        <v>655</v>
      </c>
      <c r="F734" s="11" t="s">
        <v>720</v>
      </c>
      <c r="G734" s="11" t="s">
        <v>754</v>
      </c>
      <c r="H734" s="174" t="s">
        <v>379</v>
      </c>
      <c r="I734" s="11" t="s">
        <v>1784</v>
      </c>
      <c r="J734" s="11" t="s">
        <v>4450</v>
      </c>
      <c r="K734" s="130" t="s">
        <v>722</v>
      </c>
      <c r="L734" s="130" t="s">
        <v>794</v>
      </c>
      <c r="M734" s="130" t="s">
        <v>838</v>
      </c>
      <c r="N734" s="130" t="s">
        <v>2163</v>
      </c>
      <c r="O734" s="130" t="s">
        <v>4451</v>
      </c>
      <c r="P734" s="175"/>
      <c r="Q734" s="175" t="s">
        <v>4385</v>
      </c>
      <c r="R734" s="175"/>
      <c r="S734" s="175" t="s">
        <v>4452</v>
      </c>
      <c r="T734" s="175"/>
      <c r="U734" s="175">
        <v>210734</v>
      </c>
      <c r="V734" s="177" t="s">
        <v>4352</v>
      </c>
      <c r="W734" s="178"/>
      <c r="X734" s="175"/>
    </row>
    <row r="735" spans="1:24">
      <c r="A735" t="str">
        <f t="shared" si="11"/>
        <v>SR_M_A28_C139_142_27-02[mid] | SR_T_S28_S28_FODO[A:VC15]</v>
      </c>
      <c r="B735" s="171" t="s">
        <v>614</v>
      </c>
      <c r="C735" s="172" t="s">
        <v>631</v>
      </c>
      <c r="D735" s="173" t="s">
        <v>605</v>
      </c>
      <c r="E735" s="110" t="s">
        <v>652</v>
      </c>
      <c r="F735" s="11" t="s">
        <v>720</v>
      </c>
      <c r="G735" s="11" t="s">
        <v>754</v>
      </c>
      <c r="H735" s="174" t="s">
        <v>379</v>
      </c>
      <c r="I735" s="11" t="s">
        <v>1784</v>
      </c>
      <c r="J735" s="190" t="s">
        <v>4453</v>
      </c>
      <c r="K735" s="130" t="s">
        <v>722</v>
      </c>
      <c r="L735" s="130" t="s">
        <v>794</v>
      </c>
      <c r="M735" s="130" t="s">
        <v>838</v>
      </c>
      <c r="N735" s="130" t="s">
        <v>2163</v>
      </c>
      <c r="O735" s="194" t="s">
        <v>4454</v>
      </c>
      <c r="P735" s="175"/>
      <c r="Q735" s="175" t="s">
        <v>4385</v>
      </c>
      <c r="R735" s="175"/>
      <c r="S735" s="180" t="s">
        <v>4455</v>
      </c>
      <c r="T735" s="175"/>
      <c r="U735" s="175">
        <v>210735</v>
      </c>
      <c r="V735" s="177" t="s">
        <v>4352</v>
      </c>
      <c r="W735" s="178"/>
      <c r="X735" s="175"/>
    </row>
    <row r="736" spans="1:24">
      <c r="A736" t="str">
        <f t="shared" si="11"/>
        <v>SR_M_A28_C139_142_27-02[mid] | SR_T_S28_S28_FODO[A:VC15]</v>
      </c>
      <c r="B736" s="171" t="s">
        <v>614</v>
      </c>
      <c r="C736" s="172" t="s">
        <v>634</v>
      </c>
      <c r="D736" s="173" t="s">
        <v>605</v>
      </c>
      <c r="E736" s="110" t="s">
        <v>655</v>
      </c>
      <c r="F736" s="11" t="s">
        <v>720</v>
      </c>
      <c r="G736" s="11" t="s">
        <v>754</v>
      </c>
      <c r="H736" s="174" t="s">
        <v>379</v>
      </c>
      <c r="I736" s="11" t="s">
        <v>1784</v>
      </c>
      <c r="J736" s="190" t="s">
        <v>4456</v>
      </c>
      <c r="K736" s="130" t="s">
        <v>722</v>
      </c>
      <c r="L736" s="130" t="s">
        <v>794</v>
      </c>
      <c r="M736" s="130" t="s">
        <v>838</v>
      </c>
      <c r="N736" s="130" t="s">
        <v>2163</v>
      </c>
      <c r="O736" s="194" t="s">
        <v>4457</v>
      </c>
      <c r="P736" s="175"/>
      <c r="Q736" s="175" t="s">
        <v>4385</v>
      </c>
      <c r="R736" s="175"/>
      <c r="S736" s="180" t="s">
        <v>4458</v>
      </c>
      <c r="T736" s="175"/>
      <c r="U736" s="175">
        <v>210736</v>
      </c>
      <c r="V736" s="177" t="s">
        <v>4352</v>
      </c>
      <c r="W736" s="178"/>
      <c r="X736" s="175"/>
    </row>
    <row r="737" spans="1:24">
      <c r="A737" t="str">
        <f t="shared" si="11"/>
        <v>SR_M_A28_C139_142_27-02[mid] | SR_U_U27_C136_139_27-28-ROUGH_PUMP[mid]</v>
      </c>
      <c r="B737" s="171" t="s">
        <v>614</v>
      </c>
      <c r="C737" s="172" t="s">
        <v>634</v>
      </c>
      <c r="D737" s="173" t="s">
        <v>605</v>
      </c>
      <c r="E737" s="110" t="s">
        <v>2477</v>
      </c>
      <c r="F737" s="11" t="s">
        <v>720</v>
      </c>
      <c r="G737" s="11" t="s">
        <v>754</v>
      </c>
      <c r="H737" s="174" t="s">
        <v>379</v>
      </c>
      <c r="I737" s="11" t="s">
        <v>1784</v>
      </c>
      <c r="J737" s="190" t="s">
        <v>2832</v>
      </c>
      <c r="K737" s="188" t="s">
        <v>1854</v>
      </c>
      <c r="L737" s="188" t="s">
        <v>1885</v>
      </c>
      <c r="M737" s="188" t="s">
        <v>2470</v>
      </c>
      <c r="N737" s="188" t="s">
        <v>1784</v>
      </c>
      <c r="O737" s="195" t="s">
        <v>4459</v>
      </c>
      <c r="P737" s="175"/>
      <c r="Q737" s="175" t="s">
        <v>4378</v>
      </c>
      <c r="R737" s="175"/>
      <c r="S737" s="175" t="s">
        <v>4460</v>
      </c>
      <c r="T737" s="175"/>
      <c r="U737" s="175">
        <v>210737</v>
      </c>
      <c r="V737" s="177" t="s">
        <v>4352</v>
      </c>
      <c r="W737" s="178"/>
      <c r="X737" s="175"/>
    </row>
    <row r="738" spans="1:24">
      <c r="A738" t="str">
        <f t="shared" si="11"/>
        <v>[] | []</v>
      </c>
      <c r="B738" s="171"/>
      <c r="C738" s="172"/>
      <c r="D738" s="173"/>
      <c r="E738" s="178"/>
      <c r="F738" s="190"/>
      <c r="G738" s="190"/>
      <c r="H738" s="190"/>
      <c r="I738" s="190"/>
      <c r="J738" s="190"/>
      <c r="K738" s="194"/>
      <c r="L738" s="194"/>
      <c r="M738" s="194"/>
      <c r="N738" s="194"/>
      <c r="O738" s="194"/>
      <c r="P738" s="175"/>
      <c r="Q738" s="175"/>
      <c r="R738" s="175"/>
      <c r="S738" s="175"/>
      <c r="T738" s="175"/>
      <c r="U738" s="175">
        <v>210738</v>
      </c>
      <c r="V738" s="177"/>
      <c r="W738" s="178"/>
      <c r="X738" s="175"/>
    </row>
    <row r="739" spans="1:24">
      <c r="A739" t="str">
        <f t="shared" si="11"/>
        <v>SR_M_A30_C145_148_29-02[mid] | SR_T_S29_S29_DLMA[A:VC3]</v>
      </c>
      <c r="B739" s="171" t="s">
        <v>614</v>
      </c>
      <c r="C739" s="172" t="s">
        <v>634</v>
      </c>
      <c r="D739" s="173" t="s">
        <v>605</v>
      </c>
      <c r="E739" s="110" t="s">
        <v>659</v>
      </c>
      <c r="F739" s="11" t="s">
        <v>720</v>
      </c>
      <c r="G739" s="11" t="s">
        <v>756</v>
      </c>
      <c r="H739" s="174" t="s">
        <v>394</v>
      </c>
      <c r="I739" s="11" t="s">
        <v>1784</v>
      </c>
      <c r="J739" s="11" t="s">
        <v>4461</v>
      </c>
      <c r="K739" s="130" t="s">
        <v>722</v>
      </c>
      <c r="L739" s="130" t="s">
        <v>795</v>
      </c>
      <c r="M739" s="130" t="s">
        <v>1998</v>
      </c>
      <c r="N739" s="130" t="s">
        <v>986</v>
      </c>
      <c r="O739" s="130" t="s">
        <v>2543</v>
      </c>
      <c r="P739" s="175"/>
      <c r="Q739" s="175" t="s">
        <v>4462</v>
      </c>
      <c r="R739" s="175"/>
      <c r="S739" s="175" t="s">
        <v>4463</v>
      </c>
      <c r="T739" s="175"/>
      <c r="U739" s="175">
        <v>210739</v>
      </c>
      <c r="V739" s="177" t="s">
        <v>4464</v>
      </c>
      <c r="W739" s="178"/>
      <c r="X739" s="175"/>
    </row>
    <row r="740" spans="1:24">
      <c r="A740" t="str">
        <f t="shared" si="11"/>
        <v>SR_M_A30_C145_148_29-02[mid] | SR_T_S29_S29_DLMA[A:VC6]</v>
      </c>
      <c r="B740" s="171" t="s">
        <v>614</v>
      </c>
      <c r="C740" s="172" t="s">
        <v>634</v>
      </c>
      <c r="D740" s="173" t="s">
        <v>605</v>
      </c>
      <c r="E740" s="110" t="s">
        <v>659</v>
      </c>
      <c r="F740" s="11" t="s">
        <v>720</v>
      </c>
      <c r="G740" s="11" t="s">
        <v>756</v>
      </c>
      <c r="H740" s="174" t="s">
        <v>394</v>
      </c>
      <c r="I740" s="11" t="s">
        <v>1784</v>
      </c>
      <c r="J740" s="11" t="s">
        <v>4465</v>
      </c>
      <c r="K740" s="130" t="s">
        <v>722</v>
      </c>
      <c r="L740" s="130" t="s">
        <v>795</v>
      </c>
      <c r="M740" s="130" t="s">
        <v>1998</v>
      </c>
      <c r="N740" s="130" t="s">
        <v>993</v>
      </c>
      <c r="O740" s="130" t="s">
        <v>2548</v>
      </c>
      <c r="P740" s="175"/>
      <c r="Q740" s="175" t="s">
        <v>4462</v>
      </c>
      <c r="R740" s="175"/>
      <c r="S740" s="175" t="s">
        <v>4466</v>
      </c>
      <c r="T740" s="175"/>
      <c r="U740" s="175">
        <v>210740</v>
      </c>
      <c r="V740" s="177" t="s">
        <v>4464</v>
      </c>
      <c r="W740" s="178"/>
      <c r="X740" s="175"/>
    </row>
    <row r="741" spans="1:24">
      <c r="A741" t="str">
        <f t="shared" si="11"/>
        <v>SR_M_A30_C145_148_29-02[mid] | SR_T_S29_S29_DLMA[A:VC8]</v>
      </c>
      <c r="B741" s="171" t="s">
        <v>614</v>
      </c>
      <c r="C741" s="172" t="s">
        <v>634</v>
      </c>
      <c r="D741" s="173" t="s">
        <v>605</v>
      </c>
      <c r="E741" s="110" t="s">
        <v>659</v>
      </c>
      <c r="F741" s="11" t="s">
        <v>720</v>
      </c>
      <c r="G741" s="11" t="s">
        <v>756</v>
      </c>
      <c r="H741" s="174" t="s">
        <v>394</v>
      </c>
      <c r="I741" s="11" t="s">
        <v>1784</v>
      </c>
      <c r="J741" s="11" t="s">
        <v>4467</v>
      </c>
      <c r="K741" s="130" t="s">
        <v>722</v>
      </c>
      <c r="L741" s="130" t="s">
        <v>795</v>
      </c>
      <c r="M741" s="130" t="s">
        <v>1998</v>
      </c>
      <c r="N741" s="130" t="s">
        <v>999</v>
      </c>
      <c r="O741" s="130" t="s">
        <v>2551</v>
      </c>
      <c r="P741" s="175"/>
      <c r="Q741" s="175" t="s">
        <v>4462</v>
      </c>
      <c r="R741" s="175"/>
      <c r="S741" s="175" t="s">
        <v>4468</v>
      </c>
      <c r="T741" s="175"/>
      <c r="U741" s="175">
        <v>210741</v>
      </c>
      <c r="V741" s="177" t="s">
        <v>4464</v>
      </c>
      <c r="W741" s="178"/>
      <c r="X741" s="175"/>
    </row>
    <row r="742" spans="1:24">
      <c r="A742" t="str">
        <f t="shared" si="11"/>
        <v>SR_M_A30_C145_148_29-02[mid] | SR_T_S29_S29_QMQA[A:VC12]</v>
      </c>
      <c r="B742" s="171" t="s">
        <v>614</v>
      </c>
      <c r="C742" s="172" t="s">
        <v>634</v>
      </c>
      <c r="D742" s="173" t="s">
        <v>605</v>
      </c>
      <c r="E742" s="110" t="s">
        <v>659</v>
      </c>
      <c r="F742" s="11" t="s">
        <v>720</v>
      </c>
      <c r="G742" s="11" t="s">
        <v>756</v>
      </c>
      <c r="H742" s="174" t="s">
        <v>394</v>
      </c>
      <c r="I742" s="11" t="s">
        <v>1784</v>
      </c>
      <c r="J742" s="11" t="s">
        <v>4469</v>
      </c>
      <c r="K742" s="130" t="s">
        <v>722</v>
      </c>
      <c r="L742" s="130" t="s">
        <v>795</v>
      </c>
      <c r="M742" s="130" t="s">
        <v>2121</v>
      </c>
      <c r="N742" s="130" t="s">
        <v>2159</v>
      </c>
      <c r="O742" s="130" t="s">
        <v>2554</v>
      </c>
      <c r="P742" s="175"/>
      <c r="Q742" s="175" t="s">
        <v>4462</v>
      </c>
      <c r="R742" s="175"/>
      <c r="S742" s="175" t="s">
        <v>4470</v>
      </c>
      <c r="T742" s="175"/>
      <c r="U742" s="175">
        <v>210742</v>
      </c>
      <c r="V742" s="177" t="s">
        <v>4464</v>
      </c>
      <c r="W742" s="178"/>
      <c r="X742" s="175"/>
    </row>
    <row r="743" spans="1:24">
      <c r="A743" t="str">
        <f t="shared" si="11"/>
        <v>SR_M_A30_C145_148_29-02[mid] | SR_T_S29_S29_FODO[A:VC15]</v>
      </c>
      <c r="B743" s="171" t="s">
        <v>614</v>
      </c>
      <c r="C743" s="172" t="s">
        <v>634</v>
      </c>
      <c r="D743" s="173" t="s">
        <v>605</v>
      </c>
      <c r="E743" s="110" t="s">
        <v>659</v>
      </c>
      <c r="F743" s="11" t="s">
        <v>720</v>
      </c>
      <c r="G743" s="11" t="s">
        <v>756</v>
      </c>
      <c r="H743" s="174" t="s">
        <v>394</v>
      </c>
      <c r="I743" s="11" t="s">
        <v>1784</v>
      </c>
      <c r="J743" s="11" t="s">
        <v>4471</v>
      </c>
      <c r="K743" s="130" t="s">
        <v>722</v>
      </c>
      <c r="L743" s="130" t="s">
        <v>795</v>
      </c>
      <c r="M743" s="130" t="s">
        <v>839</v>
      </c>
      <c r="N743" s="130" t="s">
        <v>2163</v>
      </c>
      <c r="O743" s="130" t="s">
        <v>2557</v>
      </c>
      <c r="P743" s="175"/>
      <c r="Q743" s="175" t="s">
        <v>4472</v>
      </c>
      <c r="R743" s="175"/>
      <c r="S743" s="175" t="s">
        <v>4473</v>
      </c>
      <c r="T743" s="175"/>
      <c r="U743" s="175">
        <v>210743</v>
      </c>
      <c r="V743" s="177" t="s">
        <v>4464</v>
      </c>
      <c r="W743" s="178"/>
      <c r="X743" s="175"/>
    </row>
    <row r="744" spans="1:24">
      <c r="A744" t="str">
        <f t="shared" si="11"/>
        <v>SR_M_A30_C145_148_29-02[mid] | SR_T_S29_S29_QMQB[B:VC9]</v>
      </c>
      <c r="B744" s="171" t="s">
        <v>614</v>
      </c>
      <c r="C744" s="172" t="s">
        <v>634</v>
      </c>
      <c r="D744" s="173" t="s">
        <v>605</v>
      </c>
      <c r="E744" s="110" t="s">
        <v>659</v>
      </c>
      <c r="F744" s="11" t="s">
        <v>720</v>
      </c>
      <c r="G744" s="11" t="s">
        <v>756</v>
      </c>
      <c r="H744" s="174" t="s">
        <v>394</v>
      </c>
      <c r="I744" s="11" t="s">
        <v>1784</v>
      </c>
      <c r="J744" s="11" t="s">
        <v>4474</v>
      </c>
      <c r="K744" s="130" t="s">
        <v>722</v>
      </c>
      <c r="L744" s="130" t="s">
        <v>795</v>
      </c>
      <c r="M744" s="130" t="s">
        <v>2080</v>
      </c>
      <c r="N744" s="130" t="s">
        <v>1031</v>
      </c>
      <c r="O744" s="130" t="s">
        <v>2561</v>
      </c>
      <c r="P744" s="175"/>
      <c r="Q744" s="175" t="s">
        <v>4472</v>
      </c>
      <c r="R744" s="175"/>
      <c r="S744" s="175" t="s">
        <v>4475</v>
      </c>
      <c r="T744" s="175"/>
      <c r="U744" s="175">
        <v>210744</v>
      </c>
      <c r="V744" s="177" t="s">
        <v>4464</v>
      </c>
      <c r="W744" s="178"/>
      <c r="X744" s="175"/>
    </row>
    <row r="745" spans="1:24">
      <c r="A745" t="str">
        <f t="shared" si="11"/>
        <v>SR_M_A30_C145_148_29-02[mid] | SR_T_S29_S29_DLMB[B:VC6]</v>
      </c>
      <c r="B745" s="171" t="s">
        <v>614</v>
      </c>
      <c r="C745" s="172" t="s">
        <v>634</v>
      </c>
      <c r="D745" s="173" t="s">
        <v>605</v>
      </c>
      <c r="E745" s="110" t="s">
        <v>659</v>
      </c>
      <c r="F745" s="11" t="s">
        <v>720</v>
      </c>
      <c r="G745" s="11" t="s">
        <v>756</v>
      </c>
      <c r="H745" s="174" t="s">
        <v>394</v>
      </c>
      <c r="I745" s="11" t="s">
        <v>1784</v>
      </c>
      <c r="J745" s="11" t="s">
        <v>4476</v>
      </c>
      <c r="K745" s="130" t="s">
        <v>722</v>
      </c>
      <c r="L745" s="130" t="s">
        <v>795</v>
      </c>
      <c r="M745" s="130" t="s">
        <v>2039</v>
      </c>
      <c r="N745" s="130" t="s">
        <v>1024</v>
      </c>
      <c r="O745" s="130" t="s">
        <v>2564</v>
      </c>
      <c r="P745" s="175"/>
      <c r="Q745" s="175" t="s">
        <v>4472</v>
      </c>
      <c r="R745" s="175"/>
      <c r="S745" s="175" t="s">
        <v>4477</v>
      </c>
      <c r="T745" s="175"/>
      <c r="U745" s="175">
        <v>210745</v>
      </c>
      <c r="V745" s="177" t="s">
        <v>4464</v>
      </c>
      <c r="W745" s="178"/>
      <c r="X745" s="175"/>
    </row>
    <row r="746" spans="1:24">
      <c r="A746" t="str">
        <f t="shared" si="11"/>
        <v>SR_M_A30_C145_148_29-02[mid] | SR_T_S29_S29_DLMB[B:VC5]</v>
      </c>
      <c r="B746" s="171" t="s">
        <v>614</v>
      </c>
      <c r="C746" s="172" t="s">
        <v>634</v>
      </c>
      <c r="D746" s="173" t="s">
        <v>605</v>
      </c>
      <c r="E746" s="110" t="s">
        <v>659</v>
      </c>
      <c r="F746" s="11" t="s">
        <v>720</v>
      </c>
      <c r="G746" s="11" t="s">
        <v>756</v>
      </c>
      <c r="H746" s="174" t="s">
        <v>394</v>
      </c>
      <c r="I746" s="11" t="s">
        <v>1784</v>
      </c>
      <c r="J746" s="11" t="s">
        <v>4478</v>
      </c>
      <c r="K746" s="130" t="s">
        <v>722</v>
      </c>
      <c r="L746" s="130" t="s">
        <v>795</v>
      </c>
      <c r="M746" s="130" t="s">
        <v>2039</v>
      </c>
      <c r="N746" s="130" t="s">
        <v>1022</v>
      </c>
      <c r="O746" s="130" t="s">
        <v>2567</v>
      </c>
      <c r="P746" s="175"/>
      <c r="Q746" s="175" t="s">
        <v>4472</v>
      </c>
      <c r="R746" s="175"/>
      <c r="S746" s="175" t="s">
        <v>4479</v>
      </c>
      <c r="T746" s="175"/>
      <c r="U746" s="175">
        <v>210746</v>
      </c>
      <c r="V746" s="177" t="s">
        <v>4464</v>
      </c>
      <c r="W746" s="178"/>
      <c r="X746" s="175"/>
    </row>
    <row r="747" spans="1:24">
      <c r="A747" t="str">
        <f t="shared" si="11"/>
        <v>SR_M_A30_C145_148_29-02[mid] | SR_T_S29_S29_DLMB[B:VC3]</v>
      </c>
      <c r="B747" s="171" t="s">
        <v>614</v>
      </c>
      <c r="C747" s="172" t="s">
        <v>634</v>
      </c>
      <c r="D747" s="173" t="s">
        <v>605</v>
      </c>
      <c r="E747" s="110" t="s">
        <v>659</v>
      </c>
      <c r="F747" s="11" t="s">
        <v>720</v>
      </c>
      <c r="G747" s="11" t="s">
        <v>756</v>
      </c>
      <c r="H747" s="174" t="s">
        <v>394</v>
      </c>
      <c r="I747" s="11" t="s">
        <v>1784</v>
      </c>
      <c r="J747" s="11" t="s">
        <v>4480</v>
      </c>
      <c r="K747" s="130" t="s">
        <v>722</v>
      </c>
      <c r="L747" s="130" t="s">
        <v>795</v>
      </c>
      <c r="M747" s="130" t="s">
        <v>2039</v>
      </c>
      <c r="N747" s="130" t="s">
        <v>1016</v>
      </c>
      <c r="O747" s="130" t="s">
        <v>2570</v>
      </c>
      <c r="P747" s="175"/>
      <c r="Q747" s="175" t="s">
        <v>4481</v>
      </c>
      <c r="R747" s="175"/>
      <c r="S747" s="175" t="s">
        <v>4482</v>
      </c>
      <c r="T747" s="175"/>
      <c r="U747" s="175">
        <v>210747</v>
      </c>
      <c r="V747" s="177" t="s">
        <v>4464</v>
      </c>
      <c r="W747" s="178"/>
      <c r="X747" s="175"/>
    </row>
    <row r="748" spans="1:24">
      <c r="A748" t="str">
        <f t="shared" si="11"/>
        <v>SR_M_A30_C145_148_29-02[mid] | SR_T_S29_S29_ID[DS:IDVC]</v>
      </c>
      <c r="B748" s="171" t="s">
        <v>614</v>
      </c>
      <c r="C748" s="172" t="s">
        <v>634</v>
      </c>
      <c r="D748" s="173" t="s">
        <v>605</v>
      </c>
      <c r="E748" s="110" t="s">
        <v>659</v>
      </c>
      <c r="F748" s="11" t="s">
        <v>720</v>
      </c>
      <c r="G748" s="11" t="s">
        <v>756</v>
      </c>
      <c r="H748" s="174" t="s">
        <v>394</v>
      </c>
      <c r="I748" s="11" t="s">
        <v>1784</v>
      </c>
      <c r="J748" s="11" t="s">
        <v>4483</v>
      </c>
      <c r="K748" s="130" t="s">
        <v>722</v>
      </c>
      <c r="L748" s="130" t="s">
        <v>795</v>
      </c>
      <c r="M748" s="130" t="s">
        <v>874</v>
      </c>
      <c r="N748" s="130" t="s">
        <v>2224</v>
      </c>
      <c r="O748" s="130" t="s">
        <v>2574</v>
      </c>
      <c r="P748" s="175"/>
      <c r="Q748" s="175" t="s">
        <v>4484</v>
      </c>
      <c r="R748" s="175"/>
      <c r="S748" s="175" t="s">
        <v>4485</v>
      </c>
      <c r="T748" s="175"/>
      <c r="U748" s="175">
        <v>210748</v>
      </c>
      <c r="V748" s="177" t="s">
        <v>4464</v>
      </c>
      <c r="W748" s="178"/>
      <c r="X748" s="175"/>
    </row>
    <row r="749" spans="1:24">
      <c r="A749" t="str">
        <f t="shared" si="11"/>
        <v>SR_M_A30_C145_148_29-02[mid] | SR_T_S29_S29_QMQB[B:VC9]</v>
      </c>
      <c r="B749" s="171" t="s">
        <v>614</v>
      </c>
      <c r="C749" s="172" t="s">
        <v>631</v>
      </c>
      <c r="D749" s="173" t="s">
        <v>605</v>
      </c>
      <c r="E749" s="110" t="s">
        <v>652</v>
      </c>
      <c r="F749" s="11" t="s">
        <v>720</v>
      </c>
      <c r="G749" s="11" t="s">
        <v>756</v>
      </c>
      <c r="H749" s="174" t="s">
        <v>394</v>
      </c>
      <c r="I749" s="11" t="s">
        <v>1784</v>
      </c>
      <c r="J749" s="11" t="s">
        <v>4486</v>
      </c>
      <c r="K749" s="130" t="s">
        <v>722</v>
      </c>
      <c r="L749" s="130" t="s">
        <v>795</v>
      </c>
      <c r="M749" s="130" t="s">
        <v>2080</v>
      </c>
      <c r="N749" s="130" t="s">
        <v>1031</v>
      </c>
      <c r="O749" s="130" t="s">
        <v>4487</v>
      </c>
      <c r="P749" s="175"/>
      <c r="Q749" s="175" t="s">
        <v>4488</v>
      </c>
      <c r="R749" s="175"/>
      <c r="S749" s="175" t="s">
        <v>4489</v>
      </c>
      <c r="T749" s="175"/>
      <c r="U749" s="175">
        <v>210749</v>
      </c>
      <c r="V749" s="177" t="s">
        <v>4490</v>
      </c>
      <c r="W749" s="178"/>
      <c r="X749" s="175"/>
    </row>
    <row r="750" spans="1:24">
      <c r="A750" t="str">
        <f t="shared" si="11"/>
        <v>SR_M_A30_C145_148_29-02[mid] | SR_T_S29_S29_QMQB[B:VC9]</v>
      </c>
      <c r="B750" s="171" t="s">
        <v>614</v>
      </c>
      <c r="C750" s="172" t="s">
        <v>634</v>
      </c>
      <c r="D750" s="173" t="s">
        <v>605</v>
      </c>
      <c r="E750" s="110" t="s">
        <v>655</v>
      </c>
      <c r="F750" s="11" t="s">
        <v>720</v>
      </c>
      <c r="G750" s="11" t="s">
        <v>756</v>
      </c>
      <c r="H750" s="174" t="s">
        <v>394</v>
      </c>
      <c r="I750" s="11" t="s">
        <v>1784</v>
      </c>
      <c r="J750" s="11" t="s">
        <v>4491</v>
      </c>
      <c r="K750" s="130" t="s">
        <v>722</v>
      </c>
      <c r="L750" s="130" t="s">
        <v>795</v>
      </c>
      <c r="M750" s="130" t="s">
        <v>2080</v>
      </c>
      <c r="N750" s="130" t="s">
        <v>1031</v>
      </c>
      <c r="O750" s="130" t="s">
        <v>4492</v>
      </c>
      <c r="P750" s="175"/>
      <c r="Q750" s="175" t="s">
        <v>4488</v>
      </c>
      <c r="R750" s="175"/>
      <c r="S750" s="175" t="s">
        <v>4493</v>
      </c>
      <c r="T750" s="175"/>
      <c r="U750" s="175">
        <v>210750</v>
      </c>
      <c r="V750" s="177" t="s">
        <v>4490</v>
      </c>
      <c r="W750" s="178"/>
      <c r="X750" s="175"/>
    </row>
    <row r="751" spans="1:24">
      <c r="A751" t="str">
        <f t="shared" si="11"/>
        <v>SR_M_A30_C145_148_30-02[mid] | SR_T_S29_S29_ID[DS:IDVC]</v>
      </c>
      <c r="B751" s="171" t="s">
        <v>614</v>
      </c>
      <c r="C751" s="172" t="s">
        <v>631</v>
      </c>
      <c r="D751" s="173" t="s">
        <v>605</v>
      </c>
      <c r="E751" s="110" t="s">
        <v>652</v>
      </c>
      <c r="F751" s="11" t="s">
        <v>720</v>
      </c>
      <c r="G751" s="11" t="s">
        <v>756</v>
      </c>
      <c r="H751" s="174" t="s">
        <v>402</v>
      </c>
      <c r="I751" s="11" t="s">
        <v>1784</v>
      </c>
      <c r="J751" s="11" t="s">
        <v>4494</v>
      </c>
      <c r="K751" s="130" t="s">
        <v>722</v>
      </c>
      <c r="L751" s="130" t="s">
        <v>795</v>
      </c>
      <c r="M751" s="130" t="s">
        <v>874</v>
      </c>
      <c r="N751" s="130" t="s">
        <v>2224</v>
      </c>
      <c r="O751" s="130" t="s">
        <v>4495</v>
      </c>
      <c r="P751" s="175"/>
      <c r="Q751" s="175" t="s">
        <v>4496</v>
      </c>
      <c r="R751" s="175"/>
      <c r="S751" s="175" t="s">
        <v>4497</v>
      </c>
      <c r="T751" s="175"/>
      <c r="U751" s="175">
        <v>210751</v>
      </c>
      <c r="V751" s="177" t="s">
        <v>4498</v>
      </c>
      <c r="W751" s="178"/>
      <c r="X751" s="175"/>
    </row>
    <row r="752" spans="1:24">
      <c r="A752" t="str">
        <f t="shared" si="11"/>
        <v>SR_M_A30_C145_148_30-02[mid] | SR_T_S29_S29_ID[DS:IDVC]</v>
      </c>
      <c r="B752" s="171" t="s">
        <v>614</v>
      </c>
      <c r="C752" s="172" t="s">
        <v>634</v>
      </c>
      <c r="D752" s="173" t="s">
        <v>605</v>
      </c>
      <c r="E752" s="110" t="s">
        <v>655</v>
      </c>
      <c r="F752" s="11" t="s">
        <v>720</v>
      </c>
      <c r="G752" s="11" t="s">
        <v>756</v>
      </c>
      <c r="H752" s="174" t="s">
        <v>402</v>
      </c>
      <c r="I752" s="11" t="s">
        <v>1784</v>
      </c>
      <c r="J752" s="11" t="s">
        <v>4499</v>
      </c>
      <c r="K752" s="130" t="s">
        <v>722</v>
      </c>
      <c r="L752" s="130" t="s">
        <v>795</v>
      </c>
      <c r="M752" s="130" t="s">
        <v>874</v>
      </c>
      <c r="N752" s="130" t="s">
        <v>2224</v>
      </c>
      <c r="O752" s="130" t="s">
        <v>4500</v>
      </c>
      <c r="P752" s="175"/>
      <c r="Q752" s="175" t="s">
        <v>4496</v>
      </c>
      <c r="R752" s="175"/>
      <c r="S752" s="175" t="s">
        <v>4501</v>
      </c>
      <c r="T752" s="175"/>
      <c r="U752" s="175">
        <v>210752</v>
      </c>
      <c r="V752" s="177" t="s">
        <v>4498</v>
      </c>
      <c r="W752" s="178"/>
      <c r="X752" s="175"/>
    </row>
    <row r="753" spans="1:24">
      <c r="A753" t="str">
        <f t="shared" si="11"/>
        <v>SR_M_A30_C145_148_29-02[mid] | SR_T_S29_S29_DLMA[A:GV1]</v>
      </c>
      <c r="B753" s="171" t="s">
        <v>614</v>
      </c>
      <c r="C753" s="172" t="s">
        <v>631</v>
      </c>
      <c r="D753" s="173" t="s">
        <v>605</v>
      </c>
      <c r="E753" s="110" t="s">
        <v>662</v>
      </c>
      <c r="F753" s="11" t="s">
        <v>720</v>
      </c>
      <c r="G753" s="11" t="s">
        <v>756</v>
      </c>
      <c r="H753" s="174" t="s">
        <v>394</v>
      </c>
      <c r="I753" s="11" t="s">
        <v>1784</v>
      </c>
      <c r="J753" s="11" t="s">
        <v>4502</v>
      </c>
      <c r="K753" s="130" t="s">
        <v>722</v>
      </c>
      <c r="L753" s="130" t="s">
        <v>795</v>
      </c>
      <c r="M753" s="130" t="s">
        <v>1998</v>
      </c>
      <c r="N753" s="130" t="s">
        <v>977</v>
      </c>
      <c r="O753" s="130" t="s">
        <v>2598</v>
      </c>
      <c r="P753" s="175"/>
      <c r="Q753" s="175" t="s">
        <v>4503</v>
      </c>
      <c r="R753" s="175"/>
      <c r="S753" s="175" t="s">
        <v>4504</v>
      </c>
      <c r="T753" s="175"/>
      <c r="U753" s="175">
        <v>210753</v>
      </c>
      <c r="V753" s="177" t="s">
        <v>4490</v>
      </c>
      <c r="W753" s="178"/>
      <c r="X753" s="175"/>
    </row>
    <row r="754" spans="1:24">
      <c r="A754" t="str">
        <f t="shared" si="11"/>
        <v>SR_M_A30_C145_148_29-02[mid] | SR_T_S29_S29_DLMB[B:GV1]</v>
      </c>
      <c r="B754" s="171" t="s">
        <v>614</v>
      </c>
      <c r="C754" s="172" t="s">
        <v>631</v>
      </c>
      <c r="D754" s="173" t="s">
        <v>605</v>
      </c>
      <c r="E754" s="110" t="s">
        <v>662</v>
      </c>
      <c r="F754" s="11" t="s">
        <v>720</v>
      </c>
      <c r="G754" s="11" t="s">
        <v>756</v>
      </c>
      <c r="H754" s="174" t="s">
        <v>394</v>
      </c>
      <c r="I754" s="11" t="s">
        <v>1784</v>
      </c>
      <c r="J754" s="11" t="s">
        <v>4505</v>
      </c>
      <c r="K754" s="130" t="s">
        <v>722</v>
      </c>
      <c r="L754" s="130" t="s">
        <v>795</v>
      </c>
      <c r="M754" s="130" t="s">
        <v>2039</v>
      </c>
      <c r="N754" s="130" t="s">
        <v>1009</v>
      </c>
      <c r="O754" s="130" t="s">
        <v>2602</v>
      </c>
      <c r="P754" s="175"/>
      <c r="Q754" s="175" t="s">
        <v>4503</v>
      </c>
      <c r="R754" s="175"/>
      <c r="S754" s="175" t="s">
        <v>4506</v>
      </c>
      <c r="T754" s="175"/>
      <c r="U754" s="175">
        <v>210754</v>
      </c>
      <c r="V754" s="177" t="s">
        <v>4490</v>
      </c>
      <c r="W754" s="178"/>
      <c r="X754" s="175"/>
    </row>
    <row r="755" spans="1:24">
      <c r="A755" t="str">
        <f t="shared" si="11"/>
        <v>SR_M_A30_C145_148_29-03[mid] | SR_T_S29_S29_DLMA[A:GV1]</v>
      </c>
      <c r="B755" s="171" t="s">
        <v>614</v>
      </c>
      <c r="C755" s="172" t="s">
        <v>631</v>
      </c>
      <c r="D755" s="173" t="s">
        <v>605</v>
      </c>
      <c r="E755" s="110" t="s">
        <v>662</v>
      </c>
      <c r="F755" s="11" t="s">
        <v>720</v>
      </c>
      <c r="G755" s="11" t="s">
        <v>756</v>
      </c>
      <c r="H755" s="174" t="s">
        <v>395</v>
      </c>
      <c r="I755" s="11" t="s">
        <v>1784</v>
      </c>
      <c r="J755" s="11" t="s">
        <v>4507</v>
      </c>
      <c r="K755" s="130" t="s">
        <v>722</v>
      </c>
      <c r="L755" s="130" t="s">
        <v>795</v>
      </c>
      <c r="M755" s="130" t="s">
        <v>1998</v>
      </c>
      <c r="N755" s="130" t="s">
        <v>977</v>
      </c>
      <c r="O755" s="130" t="s">
        <v>2605</v>
      </c>
      <c r="P755" s="175"/>
      <c r="Q755" s="175" t="s">
        <v>4508</v>
      </c>
      <c r="R755" s="175"/>
      <c r="S755" s="175" t="s">
        <v>4504</v>
      </c>
      <c r="T755" s="175"/>
      <c r="U755" s="175">
        <v>210755</v>
      </c>
      <c r="V755" s="177" t="s">
        <v>4509</v>
      </c>
      <c r="W755" s="178"/>
      <c r="X755" s="175"/>
    </row>
    <row r="756" spans="1:24">
      <c r="A756" t="str">
        <f t="shared" si="11"/>
        <v>SR_M_A30_C145_148_29-03[mid] | SR_T_S29_S29_DLMB[B:GV1]</v>
      </c>
      <c r="B756" s="171" t="s">
        <v>614</v>
      </c>
      <c r="C756" s="172" t="s">
        <v>631</v>
      </c>
      <c r="D756" s="173" t="s">
        <v>605</v>
      </c>
      <c r="E756" s="110" t="s">
        <v>662</v>
      </c>
      <c r="F756" s="11" t="s">
        <v>720</v>
      </c>
      <c r="G756" s="11" t="s">
        <v>756</v>
      </c>
      <c r="H756" s="174" t="s">
        <v>395</v>
      </c>
      <c r="I756" s="11" t="s">
        <v>1784</v>
      </c>
      <c r="J756" s="11" t="s">
        <v>4510</v>
      </c>
      <c r="K756" s="130" t="s">
        <v>722</v>
      </c>
      <c r="L756" s="130" t="s">
        <v>795</v>
      </c>
      <c r="M756" s="130" t="s">
        <v>2039</v>
      </c>
      <c r="N756" s="130" t="s">
        <v>1009</v>
      </c>
      <c r="O756" s="130" t="s">
        <v>2609</v>
      </c>
      <c r="P756" s="175"/>
      <c r="Q756" s="175" t="s">
        <v>4508</v>
      </c>
      <c r="R756" s="175"/>
      <c r="S756" s="175" t="s">
        <v>4506</v>
      </c>
      <c r="T756" s="175"/>
      <c r="U756" s="175">
        <v>210756</v>
      </c>
      <c r="V756" s="177" t="s">
        <v>4509</v>
      </c>
      <c r="W756" s="178"/>
      <c r="X756" s="175"/>
    </row>
    <row r="757" spans="1:24">
      <c r="A757" t="str">
        <f t="shared" si="11"/>
        <v>SR_M_A30_C145_148_29-02[mid] | SR_T_S29_S29_FODO[A:VC15]</v>
      </c>
      <c r="B757" s="171" t="s">
        <v>614</v>
      </c>
      <c r="C757" s="172" t="s">
        <v>634</v>
      </c>
      <c r="D757" s="173" t="s">
        <v>605</v>
      </c>
      <c r="E757" s="110" t="s">
        <v>2454</v>
      </c>
      <c r="F757" s="11" t="s">
        <v>720</v>
      </c>
      <c r="G757" s="11" t="s">
        <v>756</v>
      </c>
      <c r="H757" s="174" t="s">
        <v>394</v>
      </c>
      <c r="I757" s="11" t="s">
        <v>1784</v>
      </c>
      <c r="J757" s="11" t="s">
        <v>4511</v>
      </c>
      <c r="K757" s="130" t="s">
        <v>722</v>
      </c>
      <c r="L757" s="130" t="s">
        <v>795</v>
      </c>
      <c r="M757" s="130" t="s">
        <v>839</v>
      </c>
      <c r="N757" s="130" t="s">
        <v>2163</v>
      </c>
      <c r="O757" s="130" t="s">
        <v>4512</v>
      </c>
      <c r="P757" s="175"/>
      <c r="Q757" s="180" t="s">
        <v>4513</v>
      </c>
      <c r="R757" s="180"/>
      <c r="S757" s="175" t="s">
        <v>4514</v>
      </c>
      <c r="T757" s="175"/>
      <c r="U757" s="175">
        <v>210757</v>
      </c>
      <c r="V757" s="177" t="s">
        <v>4490</v>
      </c>
      <c r="W757" s="178"/>
      <c r="X757" s="175"/>
    </row>
    <row r="758" spans="1:24">
      <c r="A758" t="str">
        <f t="shared" si="11"/>
        <v>SR_M_A30_C145_148_29-02[mid] | SR_T_S29_S29_FODO[A:VC15]</v>
      </c>
      <c r="B758" s="171" t="s">
        <v>614</v>
      </c>
      <c r="C758" s="172" t="s">
        <v>631</v>
      </c>
      <c r="D758" s="173" t="s">
        <v>605</v>
      </c>
      <c r="E758" s="110" t="s">
        <v>662</v>
      </c>
      <c r="F758" s="11" t="s">
        <v>720</v>
      </c>
      <c r="G758" s="11" t="s">
        <v>756</v>
      </c>
      <c r="H758" s="174" t="s">
        <v>394</v>
      </c>
      <c r="I758" s="11" t="s">
        <v>1784</v>
      </c>
      <c r="J758" s="11" t="s">
        <v>4511</v>
      </c>
      <c r="K758" s="130" t="s">
        <v>722</v>
      </c>
      <c r="L758" s="130" t="s">
        <v>795</v>
      </c>
      <c r="M758" s="130" t="s">
        <v>839</v>
      </c>
      <c r="N758" s="130" t="s">
        <v>2163</v>
      </c>
      <c r="O758" s="130" t="s">
        <v>4515</v>
      </c>
      <c r="P758" s="175"/>
      <c r="Q758" s="175" t="s">
        <v>4516</v>
      </c>
      <c r="R758" s="175"/>
      <c r="S758" s="175" t="s">
        <v>4517</v>
      </c>
      <c r="T758" s="175"/>
      <c r="U758" s="175">
        <v>210758</v>
      </c>
      <c r="V758" s="177" t="s">
        <v>4490</v>
      </c>
      <c r="W758" s="178"/>
      <c r="X758" s="175"/>
    </row>
    <row r="759" spans="1:24" ht="31.2">
      <c r="A759" t="str">
        <f t="shared" si="11"/>
        <v>SR_M_A30_C145_148_29-02[mid] | SR_T_S29_S29_FODO[A:VC15]</v>
      </c>
      <c r="B759" s="171" t="s">
        <v>614</v>
      </c>
      <c r="C759" s="172" t="s">
        <v>631</v>
      </c>
      <c r="D759" s="173" t="s">
        <v>605</v>
      </c>
      <c r="E759" s="181" t="s">
        <v>662</v>
      </c>
      <c r="F759" s="11" t="s">
        <v>720</v>
      </c>
      <c r="G759" s="11" t="s">
        <v>756</v>
      </c>
      <c r="H759" s="174" t="s">
        <v>394</v>
      </c>
      <c r="I759" s="11" t="s">
        <v>1784</v>
      </c>
      <c r="J759" s="191" t="s">
        <v>4518</v>
      </c>
      <c r="K759" s="130" t="s">
        <v>722</v>
      </c>
      <c r="L759" s="130" t="s">
        <v>795</v>
      </c>
      <c r="M759" s="130" t="s">
        <v>839</v>
      </c>
      <c r="N759" s="130" t="s">
        <v>2163</v>
      </c>
      <c r="O759" s="192" t="s">
        <v>4519</v>
      </c>
      <c r="P759" s="175"/>
      <c r="Q759" s="175" t="s">
        <v>4516</v>
      </c>
      <c r="R759" s="175"/>
      <c r="S759" s="175" t="s">
        <v>4520</v>
      </c>
      <c r="T759" s="175"/>
      <c r="U759" s="175">
        <v>210759</v>
      </c>
      <c r="V759" s="177" t="s">
        <v>4490</v>
      </c>
      <c r="W759" s="178"/>
      <c r="X759" s="175"/>
    </row>
    <row r="760" spans="1:24">
      <c r="A760" t="str">
        <f t="shared" si="11"/>
        <v>SR_M_A30_C145_148_29-02[mid] | SR_T_S29_S29_FODO[A:VC15]</v>
      </c>
      <c r="B760" s="171" t="s">
        <v>614</v>
      </c>
      <c r="C760" s="172" t="s">
        <v>631</v>
      </c>
      <c r="D760" s="173" t="s">
        <v>605</v>
      </c>
      <c r="E760" s="110" t="s">
        <v>652</v>
      </c>
      <c r="F760" s="11" t="s">
        <v>720</v>
      </c>
      <c r="G760" s="11" t="s">
        <v>756</v>
      </c>
      <c r="H760" s="174" t="s">
        <v>394</v>
      </c>
      <c r="I760" s="11" t="s">
        <v>1784</v>
      </c>
      <c r="J760" s="11" t="s">
        <v>4521</v>
      </c>
      <c r="K760" s="130" t="s">
        <v>722</v>
      </c>
      <c r="L760" s="130" t="s">
        <v>795</v>
      </c>
      <c r="M760" s="130" t="s">
        <v>839</v>
      </c>
      <c r="N760" s="130" t="s">
        <v>2163</v>
      </c>
      <c r="O760" s="130" t="s">
        <v>4522</v>
      </c>
      <c r="P760" s="175"/>
      <c r="Q760" s="175" t="s">
        <v>4523</v>
      </c>
      <c r="R760" s="175"/>
      <c r="S760" s="175" t="s">
        <v>4524</v>
      </c>
      <c r="T760" s="175"/>
      <c r="U760" s="175">
        <v>210760</v>
      </c>
      <c r="V760" s="177" t="s">
        <v>4490</v>
      </c>
      <c r="W760" s="178"/>
      <c r="X760" s="175"/>
    </row>
    <row r="761" spans="1:24">
      <c r="A761" t="str">
        <f t="shared" si="11"/>
        <v>SR_M_A30_C145_148_29-02[mid] | SR_T_S29_S29_FODO[A:VC15]</v>
      </c>
      <c r="B761" s="171" t="s">
        <v>614</v>
      </c>
      <c r="C761" s="172" t="s">
        <v>634</v>
      </c>
      <c r="D761" s="173" t="s">
        <v>605</v>
      </c>
      <c r="E761" s="110" t="s">
        <v>655</v>
      </c>
      <c r="F761" s="11" t="s">
        <v>720</v>
      </c>
      <c r="G761" s="11" t="s">
        <v>756</v>
      </c>
      <c r="H761" s="174" t="s">
        <v>394</v>
      </c>
      <c r="I761" s="11" t="s">
        <v>1784</v>
      </c>
      <c r="J761" s="11" t="s">
        <v>4525</v>
      </c>
      <c r="K761" s="130" t="s">
        <v>722</v>
      </c>
      <c r="L761" s="130" t="s">
        <v>795</v>
      </c>
      <c r="M761" s="130" t="s">
        <v>839</v>
      </c>
      <c r="N761" s="130" t="s">
        <v>2163</v>
      </c>
      <c r="O761" s="130" t="s">
        <v>4526</v>
      </c>
      <c r="P761" s="175"/>
      <c r="Q761" s="175" t="s">
        <v>4523</v>
      </c>
      <c r="R761" s="175"/>
      <c r="S761" s="175" t="s">
        <v>4527</v>
      </c>
      <c r="T761" s="175"/>
      <c r="U761" s="175">
        <v>210761</v>
      </c>
      <c r="V761" s="177" t="s">
        <v>4490</v>
      </c>
      <c r="W761" s="178"/>
      <c r="X761" s="175"/>
    </row>
    <row r="762" spans="1:24">
      <c r="A762" t="str">
        <f t="shared" si="11"/>
        <v>[] | []</v>
      </c>
      <c r="B762" s="171"/>
      <c r="C762" s="172"/>
      <c r="D762" s="173"/>
      <c r="E762" s="110"/>
      <c r="F762" s="11"/>
      <c r="G762" s="11"/>
      <c r="H762" s="11"/>
      <c r="I762" s="11"/>
      <c r="J762" s="11"/>
      <c r="K762" s="130"/>
      <c r="L762" s="130"/>
      <c r="M762" s="130"/>
      <c r="N762" s="130"/>
      <c r="O762" s="130"/>
      <c r="P762" s="175"/>
      <c r="Q762" s="175"/>
      <c r="R762" s="175"/>
      <c r="S762" s="175"/>
      <c r="T762" s="175"/>
      <c r="U762" s="175">
        <v>210762</v>
      </c>
      <c r="V762" s="177"/>
      <c r="W762" s="178"/>
      <c r="X762" s="175"/>
    </row>
    <row r="763" spans="1:24">
      <c r="A763" t="str">
        <f t="shared" si="11"/>
        <v>SR_M_A30_C145_148_30-02[mid] | SR_T_S30_S30_DLMA[A:VC3]</v>
      </c>
      <c r="B763" s="171" t="s">
        <v>614</v>
      </c>
      <c r="C763" s="172" t="s">
        <v>634</v>
      </c>
      <c r="D763" s="173" t="s">
        <v>605</v>
      </c>
      <c r="E763" s="110" t="s">
        <v>659</v>
      </c>
      <c r="F763" s="11" t="s">
        <v>720</v>
      </c>
      <c r="G763" s="11" t="s">
        <v>756</v>
      </c>
      <c r="H763" s="174" t="s">
        <v>402</v>
      </c>
      <c r="I763" s="11" t="s">
        <v>1784</v>
      </c>
      <c r="J763" s="11" t="s">
        <v>4528</v>
      </c>
      <c r="K763" s="130" t="s">
        <v>722</v>
      </c>
      <c r="L763" s="130" t="s">
        <v>796</v>
      </c>
      <c r="M763" s="130" t="s">
        <v>1999</v>
      </c>
      <c r="N763" s="130" t="s">
        <v>986</v>
      </c>
      <c r="O763" s="130" t="s">
        <v>2543</v>
      </c>
      <c r="P763" s="175"/>
      <c r="Q763" s="175" t="s">
        <v>4529</v>
      </c>
      <c r="R763" s="175"/>
      <c r="S763" s="175" t="s">
        <v>4530</v>
      </c>
      <c r="T763" s="175"/>
      <c r="U763" s="175">
        <v>210763</v>
      </c>
      <c r="V763" s="177" t="s">
        <v>4531</v>
      </c>
      <c r="W763" s="178"/>
      <c r="X763" s="175"/>
    </row>
    <row r="764" spans="1:24">
      <c r="A764" t="str">
        <f t="shared" si="11"/>
        <v>SR_M_A30_C145_148_30-02[mid] | SR_T_S30_S30_DLMA[A:VC6]</v>
      </c>
      <c r="B764" s="171" t="s">
        <v>614</v>
      </c>
      <c r="C764" s="172" t="s">
        <v>634</v>
      </c>
      <c r="D764" s="173" t="s">
        <v>605</v>
      </c>
      <c r="E764" s="110" t="s">
        <v>659</v>
      </c>
      <c r="F764" s="11" t="s">
        <v>720</v>
      </c>
      <c r="G764" s="11" t="s">
        <v>756</v>
      </c>
      <c r="H764" s="174" t="s">
        <v>402</v>
      </c>
      <c r="I764" s="11" t="s">
        <v>1784</v>
      </c>
      <c r="J764" s="11" t="s">
        <v>4532</v>
      </c>
      <c r="K764" s="130" t="s">
        <v>722</v>
      </c>
      <c r="L764" s="130" t="s">
        <v>796</v>
      </c>
      <c r="M764" s="130" t="s">
        <v>1999</v>
      </c>
      <c r="N764" s="130" t="s">
        <v>993</v>
      </c>
      <c r="O764" s="130" t="s">
        <v>2548</v>
      </c>
      <c r="P764" s="175"/>
      <c r="Q764" s="175" t="s">
        <v>4529</v>
      </c>
      <c r="R764" s="175"/>
      <c r="S764" s="175" t="s">
        <v>4533</v>
      </c>
      <c r="T764" s="175"/>
      <c r="U764" s="175">
        <v>210764</v>
      </c>
      <c r="V764" s="177" t="s">
        <v>4531</v>
      </c>
      <c r="W764" s="178"/>
      <c r="X764" s="175"/>
    </row>
    <row r="765" spans="1:24">
      <c r="A765" t="str">
        <f t="shared" si="11"/>
        <v>SR_M_A30_C145_148_30-02[mid] | SR_T_S30_S30_DLMA[A:VC8]</v>
      </c>
      <c r="B765" s="171" t="s">
        <v>614</v>
      </c>
      <c r="C765" s="172" t="s">
        <v>634</v>
      </c>
      <c r="D765" s="173" t="s">
        <v>605</v>
      </c>
      <c r="E765" s="110" t="s">
        <v>659</v>
      </c>
      <c r="F765" s="11" t="s">
        <v>720</v>
      </c>
      <c r="G765" s="11" t="s">
        <v>756</v>
      </c>
      <c r="H765" s="174" t="s">
        <v>402</v>
      </c>
      <c r="I765" s="11" t="s">
        <v>1784</v>
      </c>
      <c r="J765" s="11" t="s">
        <v>4534</v>
      </c>
      <c r="K765" s="130" t="s">
        <v>722</v>
      </c>
      <c r="L765" s="130" t="s">
        <v>796</v>
      </c>
      <c r="M765" s="130" t="s">
        <v>1999</v>
      </c>
      <c r="N765" s="130" t="s">
        <v>999</v>
      </c>
      <c r="O765" s="130" t="s">
        <v>2551</v>
      </c>
      <c r="P765" s="175"/>
      <c r="Q765" s="175" t="s">
        <v>4529</v>
      </c>
      <c r="R765" s="175"/>
      <c r="S765" s="175" t="s">
        <v>4535</v>
      </c>
      <c r="T765" s="175"/>
      <c r="U765" s="175">
        <v>210765</v>
      </c>
      <c r="V765" s="177" t="s">
        <v>4531</v>
      </c>
      <c r="W765" s="178"/>
      <c r="X765" s="175"/>
    </row>
    <row r="766" spans="1:24">
      <c r="A766" t="str">
        <f t="shared" si="11"/>
        <v>SR_M_A30_C145_148_30-02[mid] | SR_T_S30_S30_QMQA[A:VC12]</v>
      </c>
      <c r="B766" s="171" t="s">
        <v>614</v>
      </c>
      <c r="C766" s="172" t="s">
        <v>634</v>
      </c>
      <c r="D766" s="173" t="s">
        <v>605</v>
      </c>
      <c r="E766" s="110" t="s">
        <v>659</v>
      </c>
      <c r="F766" s="11" t="s">
        <v>720</v>
      </c>
      <c r="G766" s="11" t="s">
        <v>756</v>
      </c>
      <c r="H766" s="174" t="s">
        <v>402</v>
      </c>
      <c r="I766" s="11" t="s">
        <v>1784</v>
      </c>
      <c r="J766" s="11" t="s">
        <v>4536</v>
      </c>
      <c r="K766" s="130" t="s">
        <v>722</v>
      </c>
      <c r="L766" s="130" t="s">
        <v>796</v>
      </c>
      <c r="M766" s="130" t="s">
        <v>2122</v>
      </c>
      <c r="N766" s="130" t="s">
        <v>2159</v>
      </c>
      <c r="O766" s="130" t="s">
        <v>2554</v>
      </c>
      <c r="P766" s="175"/>
      <c r="Q766" s="175" t="s">
        <v>4529</v>
      </c>
      <c r="R766" s="175"/>
      <c r="S766" s="175" t="s">
        <v>4537</v>
      </c>
      <c r="T766" s="175"/>
      <c r="U766" s="175">
        <v>210766</v>
      </c>
      <c r="V766" s="177" t="s">
        <v>4531</v>
      </c>
      <c r="W766" s="178"/>
      <c r="X766" s="175"/>
    </row>
    <row r="767" spans="1:24">
      <c r="A767" t="str">
        <f t="shared" si="11"/>
        <v>SR_M_A30_C145_148_30-02[mid] | SR_T_S30_S30_FODO[A:VC15]</v>
      </c>
      <c r="B767" s="171" t="s">
        <v>614</v>
      </c>
      <c r="C767" s="172" t="s">
        <v>634</v>
      </c>
      <c r="D767" s="173" t="s">
        <v>605</v>
      </c>
      <c r="E767" s="110" t="s">
        <v>659</v>
      </c>
      <c r="F767" s="11" t="s">
        <v>720</v>
      </c>
      <c r="G767" s="11" t="s">
        <v>756</v>
      </c>
      <c r="H767" s="174" t="s">
        <v>402</v>
      </c>
      <c r="I767" s="11" t="s">
        <v>1784</v>
      </c>
      <c r="J767" s="11" t="s">
        <v>4538</v>
      </c>
      <c r="K767" s="130" t="s">
        <v>722</v>
      </c>
      <c r="L767" s="130" t="s">
        <v>796</v>
      </c>
      <c r="M767" s="130" t="s">
        <v>840</v>
      </c>
      <c r="N767" s="130" t="s">
        <v>2163</v>
      </c>
      <c r="O767" s="130" t="s">
        <v>2557</v>
      </c>
      <c r="P767" s="175"/>
      <c r="Q767" s="175" t="s">
        <v>4539</v>
      </c>
      <c r="R767" s="175"/>
      <c r="S767" s="175" t="s">
        <v>4540</v>
      </c>
      <c r="T767" s="175"/>
      <c r="U767" s="175">
        <v>210767</v>
      </c>
      <c r="V767" s="177" t="s">
        <v>4531</v>
      </c>
      <c r="W767" s="178"/>
      <c r="X767" s="175"/>
    </row>
    <row r="768" spans="1:24">
      <c r="A768" t="str">
        <f t="shared" si="11"/>
        <v>SR_M_A30_C145_148_30-02[mid] | SR_T_S30_S30_QMQB[B:VC9]</v>
      </c>
      <c r="B768" s="171" t="s">
        <v>614</v>
      </c>
      <c r="C768" s="172" t="s">
        <v>634</v>
      </c>
      <c r="D768" s="173" t="s">
        <v>605</v>
      </c>
      <c r="E768" s="110" t="s">
        <v>659</v>
      </c>
      <c r="F768" s="11" t="s">
        <v>720</v>
      </c>
      <c r="G768" s="11" t="s">
        <v>756</v>
      </c>
      <c r="H768" s="174" t="s">
        <v>402</v>
      </c>
      <c r="I768" s="11" t="s">
        <v>1784</v>
      </c>
      <c r="J768" s="11" t="s">
        <v>4541</v>
      </c>
      <c r="K768" s="130" t="s">
        <v>722</v>
      </c>
      <c r="L768" s="130" t="s">
        <v>796</v>
      </c>
      <c r="M768" s="130" t="s">
        <v>2081</v>
      </c>
      <c r="N768" s="130" t="s">
        <v>1031</v>
      </c>
      <c r="O768" s="130" t="s">
        <v>2561</v>
      </c>
      <c r="P768" s="175"/>
      <c r="Q768" s="175" t="s">
        <v>4539</v>
      </c>
      <c r="R768" s="175"/>
      <c r="S768" s="175" t="s">
        <v>4542</v>
      </c>
      <c r="T768" s="175"/>
      <c r="U768" s="175">
        <v>210768</v>
      </c>
      <c r="V768" s="177" t="s">
        <v>4531</v>
      </c>
      <c r="W768" s="178"/>
      <c r="X768" s="175"/>
    </row>
    <row r="769" spans="1:24">
      <c r="A769" t="str">
        <f t="shared" si="11"/>
        <v>SR_M_A30_C145_148_30-02[mid] | SR_T_S30_S30_DLMB[B:VC6]</v>
      </c>
      <c r="B769" s="171" t="s">
        <v>614</v>
      </c>
      <c r="C769" s="172" t="s">
        <v>634</v>
      </c>
      <c r="D769" s="173" t="s">
        <v>605</v>
      </c>
      <c r="E769" s="110" t="s">
        <v>659</v>
      </c>
      <c r="F769" s="11" t="s">
        <v>720</v>
      </c>
      <c r="G769" s="11" t="s">
        <v>756</v>
      </c>
      <c r="H769" s="174" t="s">
        <v>402</v>
      </c>
      <c r="I769" s="11" t="s">
        <v>1784</v>
      </c>
      <c r="J769" s="11" t="s">
        <v>4543</v>
      </c>
      <c r="K769" s="130" t="s">
        <v>722</v>
      </c>
      <c r="L769" s="130" t="s">
        <v>796</v>
      </c>
      <c r="M769" s="130" t="s">
        <v>2040</v>
      </c>
      <c r="N769" s="130" t="s">
        <v>1024</v>
      </c>
      <c r="O769" s="130" t="s">
        <v>2564</v>
      </c>
      <c r="P769" s="175"/>
      <c r="Q769" s="175" t="s">
        <v>4539</v>
      </c>
      <c r="R769" s="175"/>
      <c r="S769" s="175" t="s">
        <v>4544</v>
      </c>
      <c r="T769" s="175"/>
      <c r="U769" s="175">
        <v>210769</v>
      </c>
      <c r="V769" s="177" t="s">
        <v>4531</v>
      </c>
      <c r="W769" s="178"/>
      <c r="X769" s="175"/>
    </row>
    <row r="770" spans="1:24">
      <c r="A770" t="str">
        <f t="shared" si="11"/>
        <v>SR_M_A30_C145_148_30-02[mid] | SR_T_S30_S30_DLMB[B:VC5]</v>
      </c>
      <c r="B770" s="171" t="s">
        <v>614</v>
      </c>
      <c r="C770" s="172" t="s">
        <v>634</v>
      </c>
      <c r="D770" s="173" t="s">
        <v>605</v>
      </c>
      <c r="E770" s="110" t="s">
        <v>659</v>
      </c>
      <c r="F770" s="11" t="s">
        <v>720</v>
      </c>
      <c r="G770" s="11" t="s">
        <v>756</v>
      </c>
      <c r="H770" s="174" t="s">
        <v>402</v>
      </c>
      <c r="I770" s="11" t="s">
        <v>1784</v>
      </c>
      <c r="J770" s="11" t="s">
        <v>4545</v>
      </c>
      <c r="K770" s="130" t="s">
        <v>722</v>
      </c>
      <c r="L770" s="130" t="s">
        <v>796</v>
      </c>
      <c r="M770" s="130" t="s">
        <v>2040</v>
      </c>
      <c r="N770" s="130" t="s">
        <v>1022</v>
      </c>
      <c r="O770" s="130" t="s">
        <v>2567</v>
      </c>
      <c r="P770" s="175"/>
      <c r="Q770" s="175" t="s">
        <v>4539</v>
      </c>
      <c r="R770" s="175"/>
      <c r="S770" s="175" t="s">
        <v>4546</v>
      </c>
      <c r="T770" s="175"/>
      <c r="U770" s="175">
        <v>210770</v>
      </c>
      <c r="V770" s="177" t="s">
        <v>4531</v>
      </c>
      <c r="W770" s="178"/>
      <c r="X770" s="175"/>
    </row>
    <row r="771" spans="1:24">
      <c r="A771" t="str">
        <f t="shared" si="11"/>
        <v>SR_M_A30_C145_148_30-02[mid] | SR_T_S30_S30_DLMB[B:VC3]</v>
      </c>
      <c r="B771" s="171" t="s">
        <v>614</v>
      </c>
      <c r="C771" s="172" t="s">
        <v>634</v>
      </c>
      <c r="D771" s="173" t="s">
        <v>605</v>
      </c>
      <c r="E771" s="110" t="s">
        <v>659</v>
      </c>
      <c r="F771" s="11" t="s">
        <v>720</v>
      </c>
      <c r="G771" s="11" t="s">
        <v>756</v>
      </c>
      <c r="H771" s="174" t="s">
        <v>402</v>
      </c>
      <c r="I771" s="11" t="s">
        <v>1784</v>
      </c>
      <c r="J771" s="11" t="s">
        <v>4547</v>
      </c>
      <c r="K771" s="130" t="s">
        <v>722</v>
      </c>
      <c r="L771" s="130" t="s">
        <v>796</v>
      </c>
      <c r="M771" s="130" t="s">
        <v>2040</v>
      </c>
      <c r="N771" s="130" t="s">
        <v>1016</v>
      </c>
      <c r="O771" s="130" t="s">
        <v>2570</v>
      </c>
      <c r="P771" s="175"/>
      <c r="Q771" s="175" t="s">
        <v>4548</v>
      </c>
      <c r="R771" s="175"/>
      <c r="S771" s="175" t="s">
        <v>4549</v>
      </c>
      <c r="T771" s="175"/>
      <c r="U771" s="175">
        <v>210771</v>
      </c>
      <c r="V771" s="177" t="s">
        <v>4531</v>
      </c>
      <c r="W771" s="178"/>
      <c r="X771" s="175"/>
    </row>
    <row r="772" spans="1:24">
      <c r="A772" t="str">
        <f t="shared" si="11"/>
        <v>SR_M_A30_C145_148_30-02[mid] | SR_T_S30_S30_ID[DS:IDVC]</v>
      </c>
      <c r="B772" s="171" t="s">
        <v>614</v>
      </c>
      <c r="C772" s="172" t="s">
        <v>634</v>
      </c>
      <c r="D772" s="173" t="s">
        <v>605</v>
      </c>
      <c r="E772" s="110" t="s">
        <v>659</v>
      </c>
      <c r="F772" s="11" t="s">
        <v>720</v>
      </c>
      <c r="G772" s="11" t="s">
        <v>756</v>
      </c>
      <c r="H772" s="174" t="s">
        <v>402</v>
      </c>
      <c r="I772" s="11" t="s">
        <v>1784</v>
      </c>
      <c r="J772" s="11" t="s">
        <v>4550</v>
      </c>
      <c r="K772" s="130" t="s">
        <v>722</v>
      </c>
      <c r="L772" s="130" t="s">
        <v>796</v>
      </c>
      <c r="M772" s="130" t="s">
        <v>875</v>
      </c>
      <c r="N772" s="130" t="s">
        <v>2224</v>
      </c>
      <c r="O772" s="130" t="s">
        <v>2574</v>
      </c>
      <c r="P772" s="175"/>
      <c r="Q772" s="193" t="s">
        <v>4551</v>
      </c>
      <c r="R772" s="193"/>
      <c r="S772" s="175" t="s">
        <v>4552</v>
      </c>
      <c r="T772" s="175"/>
      <c r="U772" s="175">
        <v>210772</v>
      </c>
      <c r="V772" s="177" t="s">
        <v>4531</v>
      </c>
      <c r="W772" s="178"/>
      <c r="X772" s="175"/>
    </row>
    <row r="773" spans="1:24">
      <c r="A773" t="str">
        <f t="shared" si="11"/>
        <v>SR_M_A30_C145_148_29-02[mid] | SR_T_S30_S30_QMQB[B:VC9]</v>
      </c>
      <c r="B773" s="171" t="s">
        <v>614</v>
      </c>
      <c r="C773" s="172" t="s">
        <v>631</v>
      </c>
      <c r="D773" s="173" t="s">
        <v>605</v>
      </c>
      <c r="E773" s="110" t="s">
        <v>652</v>
      </c>
      <c r="F773" s="11" t="s">
        <v>720</v>
      </c>
      <c r="G773" s="11" t="s">
        <v>756</v>
      </c>
      <c r="H773" s="174" t="s">
        <v>394</v>
      </c>
      <c r="I773" s="11" t="s">
        <v>1784</v>
      </c>
      <c r="J773" s="11" t="s">
        <v>4553</v>
      </c>
      <c r="K773" s="130" t="s">
        <v>722</v>
      </c>
      <c r="L773" s="130" t="s">
        <v>796</v>
      </c>
      <c r="M773" s="130" t="s">
        <v>2081</v>
      </c>
      <c r="N773" s="130" t="s">
        <v>1031</v>
      </c>
      <c r="O773" s="130" t="s">
        <v>4554</v>
      </c>
      <c r="P773" s="175"/>
      <c r="Q773" s="175" t="s">
        <v>4488</v>
      </c>
      <c r="R773" s="175"/>
      <c r="S773" s="175" t="s">
        <v>4555</v>
      </c>
      <c r="T773" s="175"/>
      <c r="U773" s="175">
        <v>210773</v>
      </c>
      <c r="V773" s="177" t="s">
        <v>4490</v>
      </c>
      <c r="W773" s="178"/>
      <c r="X773" s="175"/>
    </row>
    <row r="774" spans="1:24">
      <c r="A774" t="str">
        <f t="shared" si="11"/>
        <v>SR_M_A30_C145_148_29-02[mid] | SR_T_S30_S30_QMQB[B:VC9]</v>
      </c>
      <c r="B774" s="171" t="s">
        <v>614</v>
      </c>
      <c r="C774" s="172" t="s">
        <v>634</v>
      </c>
      <c r="D774" s="173" t="s">
        <v>605</v>
      </c>
      <c r="E774" s="110" t="s">
        <v>655</v>
      </c>
      <c r="F774" s="11" t="s">
        <v>720</v>
      </c>
      <c r="G774" s="11" t="s">
        <v>756</v>
      </c>
      <c r="H774" s="174" t="s">
        <v>394</v>
      </c>
      <c r="I774" s="11" t="s">
        <v>1784</v>
      </c>
      <c r="J774" s="11" t="s">
        <v>4556</v>
      </c>
      <c r="K774" s="130" t="s">
        <v>722</v>
      </c>
      <c r="L774" s="130" t="s">
        <v>796</v>
      </c>
      <c r="M774" s="130" t="s">
        <v>2081</v>
      </c>
      <c r="N774" s="130" t="s">
        <v>1031</v>
      </c>
      <c r="O774" s="130" t="s">
        <v>4557</v>
      </c>
      <c r="P774" s="175"/>
      <c r="Q774" s="175" t="s">
        <v>4488</v>
      </c>
      <c r="R774" s="175"/>
      <c r="S774" s="175" t="s">
        <v>4558</v>
      </c>
      <c r="T774" s="175"/>
      <c r="U774" s="175">
        <v>210774</v>
      </c>
      <c r="V774" s="177" t="s">
        <v>4490</v>
      </c>
      <c r="W774" s="178"/>
      <c r="X774" s="175"/>
    </row>
    <row r="775" spans="1:24">
      <c r="A775" t="str">
        <f t="shared" si="11"/>
        <v>SR_M_A30_C145_148_30-02[mid] | SR_T_S30_S30_ID[DS:IDVC]</v>
      </c>
      <c r="B775" s="171" t="s">
        <v>614</v>
      </c>
      <c r="C775" s="172" t="s">
        <v>631</v>
      </c>
      <c r="D775" s="173" t="s">
        <v>605</v>
      </c>
      <c r="E775" s="110" t="s">
        <v>652</v>
      </c>
      <c r="F775" s="11" t="s">
        <v>720</v>
      </c>
      <c r="G775" s="11" t="s">
        <v>756</v>
      </c>
      <c r="H775" s="174" t="s">
        <v>402</v>
      </c>
      <c r="I775" s="11" t="s">
        <v>1784</v>
      </c>
      <c r="J775" s="11" t="s">
        <v>4559</v>
      </c>
      <c r="K775" s="130" t="s">
        <v>722</v>
      </c>
      <c r="L775" s="130" t="s">
        <v>796</v>
      </c>
      <c r="M775" s="130" t="s">
        <v>875</v>
      </c>
      <c r="N775" s="130" t="s">
        <v>2224</v>
      </c>
      <c r="O775" s="130" t="s">
        <v>4560</v>
      </c>
      <c r="P775" s="175"/>
      <c r="Q775" s="175" t="s">
        <v>4496</v>
      </c>
      <c r="R775" s="175"/>
      <c r="S775" s="175" t="s">
        <v>4561</v>
      </c>
      <c r="T775" s="175"/>
      <c r="U775" s="175">
        <v>210775</v>
      </c>
      <c r="V775" s="177" t="s">
        <v>4498</v>
      </c>
      <c r="W775" s="178"/>
      <c r="X775" s="175"/>
    </row>
    <row r="776" spans="1:24">
      <c r="A776" t="str">
        <f t="shared" si="11"/>
        <v>SR_M_A30_C145_148_30-02[mid] | SR_T_S30_S30_ID[DS:IDVC]</v>
      </c>
      <c r="B776" s="171" t="s">
        <v>614</v>
      </c>
      <c r="C776" s="172" t="s">
        <v>634</v>
      </c>
      <c r="D776" s="173" t="s">
        <v>605</v>
      </c>
      <c r="E776" s="110" t="s">
        <v>655</v>
      </c>
      <c r="F776" s="11" t="s">
        <v>720</v>
      </c>
      <c r="G776" s="11" t="s">
        <v>756</v>
      </c>
      <c r="H776" s="174" t="s">
        <v>402</v>
      </c>
      <c r="I776" s="11" t="s">
        <v>1784</v>
      </c>
      <c r="J776" s="11" t="s">
        <v>4562</v>
      </c>
      <c r="K776" s="130" t="s">
        <v>722</v>
      </c>
      <c r="L776" s="130" t="s">
        <v>796</v>
      </c>
      <c r="M776" s="130" t="s">
        <v>875</v>
      </c>
      <c r="N776" s="130" t="s">
        <v>2224</v>
      </c>
      <c r="O776" s="130" t="s">
        <v>4563</v>
      </c>
      <c r="P776" s="175"/>
      <c r="Q776" s="175" t="s">
        <v>4496</v>
      </c>
      <c r="R776" s="175"/>
      <c r="S776" s="175" t="s">
        <v>4564</v>
      </c>
      <c r="T776" s="175"/>
      <c r="U776" s="175">
        <v>210776</v>
      </c>
      <c r="V776" s="177" t="s">
        <v>4498</v>
      </c>
      <c r="W776" s="178"/>
      <c r="X776" s="175"/>
    </row>
    <row r="777" spans="1:24">
      <c r="A777" t="str">
        <f t="shared" si="11"/>
        <v>SR_M_A30_C145_148_30-02[mid] | SR_T_S30_S30_DLMA[A:GV1]</v>
      </c>
      <c r="B777" s="171" t="s">
        <v>614</v>
      </c>
      <c r="C777" s="172" t="s">
        <v>631</v>
      </c>
      <c r="D777" s="173" t="s">
        <v>605</v>
      </c>
      <c r="E777" s="110" t="s">
        <v>662</v>
      </c>
      <c r="F777" s="11" t="s">
        <v>720</v>
      </c>
      <c r="G777" s="11" t="s">
        <v>756</v>
      </c>
      <c r="H777" s="174" t="s">
        <v>402</v>
      </c>
      <c r="I777" s="11" t="s">
        <v>1784</v>
      </c>
      <c r="J777" s="11" t="s">
        <v>4565</v>
      </c>
      <c r="K777" s="130" t="s">
        <v>722</v>
      </c>
      <c r="L777" s="130" t="s">
        <v>796</v>
      </c>
      <c r="M777" s="130" t="s">
        <v>1999</v>
      </c>
      <c r="N777" s="130" t="s">
        <v>977</v>
      </c>
      <c r="O777" s="130" t="s">
        <v>2598</v>
      </c>
      <c r="P777" s="175"/>
      <c r="Q777" s="175" t="s">
        <v>4566</v>
      </c>
      <c r="R777" s="175"/>
      <c r="S777" s="175" t="s">
        <v>4567</v>
      </c>
      <c r="T777" s="175"/>
      <c r="U777" s="175">
        <v>210777</v>
      </c>
      <c r="V777" s="177" t="s">
        <v>4498</v>
      </c>
      <c r="W777" s="178"/>
      <c r="X777" s="175"/>
    </row>
    <row r="778" spans="1:24">
      <c r="A778" t="str">
        <f t="shared" si="11"/>
        <v>SR_M_A30_C145_148_30-02[mid] | SR_T_S30_S30_DLMB[B:GV1]</v>
      </c>
      <c r="B778" s="171" t="s">
        <v>614</v>
      </c>
      <c r="C778" s="172" t="s">
        <v>631</v>
      </c>
      <c r="D778" s="173" t="s">
        <v>605</v>
      </c>
      <c r="E778" s="110" t="s">
        <v>662</v>
      </c>
      <c r="F778" s="11" t="s">
        <v>720</v>
      </c>
      <c r="G778" s="11" t="s">
        <v>756</v>
      </c>
      <c r="H778" s="174" t="s">
        <v>402</v>
      </c>
      <c r="I778" s="11" t="s">
        <v>1784</v>
      </c>
      <c r="J778" s="11" t="s">
        <v>4568</v>
      </c>
      <c r="K778" s="130" t="s">
        <v>722</v>
      </c>
      <c r="L778" s="130" t="s">
        <v>796</v>
      </c>
      <c r="M778" s="130" t="s">
        <v>2040</v>
      </c>
      <c r="N778" s="130" t="s">
        <v>1009</v>
      </c>
      <c r="O778" s="130" t="s">
        <v>2602</v>
      </c>
      <c r="P778" s="175"/>
      <c r="Q778" s="175" t="s">
        <v>4566</v>
      </c>
      <c r="R778" s="175"/>
      <c r="S778" s="175" t="s">
        <v>4569</v>
      </c>
      <c r="T778" s="175"/>
      <c r="U778" s="175">
        <v>210778</v>
      </c>
      <c r="V778" s="177" t="s">
        <v>4498</v>
      </c>
      <c r="W778" s="178"/>
      <c r="X778" s="175"/>
    </row>
    <row r="779" spans="1:24">
      <c r="A779" t="str">
        <f t="shared" si="11"/>
        <v>SR_M_A30_C145_148_29-03[mid] | SR_T_S30_S30_DLMA[A:GV1]</v>
      </c>
      <c r="B779" s="171" t="s">
        <v>614</v>
      </c>
      <c r="C779" s="172" t="s">
        <v>631</v>
      </c>
      <c r="D779" s="173" t="s">
        <v>605</v>
      </c>
      <c r="E779" s="110" t="s">
        <v>662</v>
      </c>
      <c r="F779" s="11" t="s">
        <v>720</v>
      </c>
      <c r="G779" s="11" t="s">
        <v>756</v>
      </c>
      <c r="H779" s="174" t="s">
        <v>395</v>
      </c>
      <c r="I779" s="11" t="s">
        <v>1784</v>
      </c>
      <c r="J779" s="11" t="s">
        <v>4570</v>
      </c>
      <c r="K779" s="130" t="s">
        <v>722</v>
      </c>
      <c r="L779" s="130" t="s">
        <v>796</v>
      </c>
      <c r="M779" s="130" t="s">
        <v>1999</v>
      </c>
      <c r="N779" s="130" t="s">
        <v>977</v>
      </c>
      <c r="O779" s="130" t="s">
        <v>2605</v>
      </c>
      <c r="P779" s="175"/>
      <c r="Q779" s="175" t="s">
        <v>4508</v>
      </c>
      <c r="R779" s="175"/>
      <c r="S779" s="175" t="s">
        <v>4567</v>
      </c>
      <c r="T779" s="175"/>
      <c r="U779" s="175">
        <v>210779</v>
      </c>
      <c r="V779" s="177" t="s">
        <v>4509</v>
      </c>
      <c r="W779" s="178"/>
      <c r="X779" s="175"/>
    </row>
    <row r="780" spans="1:24">
      <c r="A780" t="str">
        <f t="shared" si="11"/>
        <v>SR_M_A30_C145_148_29-03[mid] | SR_T_S30_S30_DLMB[B:GV1]</v>
      </c>
      <c r="B780" s="171" t="s">
        <v>614</v>
      </c>
      <c r="C780" s="172" t="s">
        <v>631</v>
      </c>
      <c r="D780" s="173" t="s">
        <v>605</v>
      </c>
      <c r="E780" s="110" t="s">
        <v>662</v>
      </c>
      <c r="F780" s="11" t="s">
        <v>720</v>
      </c>
      <c r="G780" s="11" t="s">
        <v>756</v>
      </c>
      <c r="H780" s="174" t="s">
        <v>395</v>
      </c>
      <c r="I780" s="11" t="s">
        <v>1784</v>
      </c>
      <c r="J780" s="11" t="s">
        <v>4571</v>
      </c>
      <c r="K780" s="130" t="s">
        <v>722</v>
      </c>
      <c r="L780" s="130" t="s">
        <v>796</v>
      </c>
      <c r="M780" s="130" t="s">
        <v>2040</v>
      </c>
      <c r="N780" s="130" t="s">
        <v>1009</v>
      </c>
      <c r="O780" s="130" t="s">
        <v>2609</v>
      </c>
      <c r="P780" s="175"/>
      <c r="Q780" s="175" t="s">
        <v>4508</v>
      </c>
      <c r="R780" s="175"/>
      <c r="S780" s="175" t="s">
        <v>4569</v>
      </c>
      <c r="T780" s="175"/>
      <c r="U780" s="175">
        <v>210780</v>
      </c>
      <c r="V780" s="177" t="s">
        <v>4509</v>
      </c>
      <c r="W780" s="178"/>
      <c r="X780" s="175"/>
    </row>
    <row r="781" spans="1:24">
      <c r="A781" t="str">
        <f t="shared" si="11"/>
        <v>SR_M_A30_C145_148_29-02[mid] | SR_T_S30_S30_FODO[A:VC15]</v>
      </c>
      <c r="B781" s="171" t="s">
        <v>614</v>
      </c>
      <c r="C781" s="172" t="s">
        <v>634</v>
      </c>
      <c r="D781" s="173" t="s">
        <v>605</v>
      </c>
      <c r="E781" s="110" t="s">
        <v>2454</v>
      </c>
      <c r="F781" s="11" t="s">
        <v>720</v>
      </c>
      <c r="G781" s="11" t="s">
        <v>756</v>
      </c>
      <c r="H781" s="174" t="s">
        <v>394</v>
      </c>
      <c r="I781" s="11" t="s">
        <v>1784</v>
      </c>
      <c r="J781" s="11" t="s">
        <v>4572</v>
      </c>
      <c r="K781" s="130" t="s">
        <v>722</v>
      </c>
      <c r="L781" s="130" t="s">
        <v>796</v>
      </c>
      <c r="M781" s="130" t="s">
        <v>840</v>
      </c>
      <c r="N781" s="130" t="s">
        <v>2163</v>
      </c>
      <c r="O781" s="130" t="s">
        <v>4573</v>
      </c>
      <c r="P781" s="175"/>
      <c r="Q781" s="180" t="s">
        <v>4574</v>
      </c>
      <c r="R781" s="180"/>
      <c r="S781" s="193" t="s">
        <v>4575</v>
      </c>
      <c r="T781" s="175"/>
      <c r="U781" s="175">
        <v>210781</v>
      </c>
      <c r="V781" s="177" t="s">
        <v>4490</v>
      </c>
      <c r="W781" s="178"/>
      <c r="X781" s="175"/>
    </row>
    <row r="782" spans="1:24">
      <c r="A782" t="str">
        <f t="shared" si="11"/>
        <v>SR_M_A30_C145_148_29-02[mid] | SR_T_S30_S30_FODO[A:VC15]</v>
      </c>
      <c r="B782" s="171" t="s">
        <v>614</v>
      </c>
      <c r="C782" s="172" t="s">
        <v>631</v>
      </c>
      <c r="D782" s="173" t="s">
        <v>605</v>
      </c>
      <c r="E782" s="110" t="s">
        <v>662</v>
      </c>
      <c r="F782" s="11" t="s">
        <v>720</v>
      </c>
      <c r="G782" s="11" t="s">
        <v>756</v>
      </c>
      <c r="H782" s="174" t="s">
        <v>394</v>
      </c>
      <c r="I782" s="11" t="s">
        <v>1784</v>
      </c>
      <c r="J782" s="11" t="s">
        <v>4576</v>
      </c>
      <c r="K782" s="130" t="s">
        <v>722</v>
      </c>
      <c r="L782" s="130" t="s">
        <v>796</v>
      </c>
      <c r="M782" s="130" t="s">
        <v>840</v>
      </c>
      <c r="N782" s="130" t="s">
        <v>2163</v>
      </c>
      <c r="O782" s="130" t="s">
        <v>4577</v>
      </c>
      <c r="P782" s="175"/>
      <c r="Q782" s="175" t="s">
        <v>4516</v>
      </c>
      <c r="R782" s="175"/>
      <c r="S782" s="193" t="s">
        <v>4578</v>
      </c>
      <c r="T782" s="175"/>
      <c r="U782" s="175">
        <v>210782</v>
      </c>
      <c r="V782" s="177" t="s">
        <v>4490</v>
      </c>
      <c r="W782" s="178"/>
      <c r="X782" s="175"/>
    </row>
    <row r="783" spans="1:24" ht="31.2">
      <c r="A783" t="str">
        <f t="shared" si="11"/>
        <v>SR_M_A30_C145_148_29-02[mid] | SR_T_S30_S30_FODO[A:VC15]</v>
      </c>
      <c r="B783" s="171" t="s">
        <v>614</v>
      </c>
      <c r="C783" s="172" t="s">
        <v>631</v>
      </c>
      <c r="D783" s="173" t="s">
        <v>605</v>
      </c>
      <c r="E783" s="181" t="s">
        <v>662</v>
      </c>
      <c r="F783" s="11" t="s">
        <v>720</v>
      </c>
      <c r="G783" s="11" t="s">
        <v>756</v>
      </c>
      <c r="H783" s="174" t="s">
        <v>394</v>
      </c>
      <c r="I783" s="11" t="s">
        <v>1784</v>
      </c>
      <c r="J783" s="191" t="s">
        <v>4579</v>
      </c>
      <c r="K783" s="130" t="s">
        <v>722</v>
      </c>
      <c r="L783" s="130" t="s">
        <v>796</v>
      </c>
      <c r="M783" s="130" t="s">
        <v>840</v>
      </c>
      <c r="N783" s="130" t="s">
        <v>2163</v>
      </c>
      <c r="O783" s="192" t="s">
        <v>4580</v>
      </c>
      <c r="P783" s="175"/>
      <c r="Q783" s="175" t="s">
        <v>4516</v>
      </c>
      <c r="R783" s="175"/>
      <c r="S783" s="175" t="s">
        <v>4581</v>
      </c>
      <c r="T783" s="175"/>
      <c r="U783" s="175">
        <v>210783</v>
      </c>
      <c r="V783" s="177" t="s">
        <v>4490</v>
      </c>
      <c r="W783" s="178"/>
      <c r="X783" s="175"/>
    </row>
    <row r="784" spans="1:24">
      <c r="A784" t="str">
        <f t="shared" si="11"/>
        <v>SR_M_A30_C145_148_29-02[mid] | SR_T_S30_S30_FODO[A:VC15]</v>
      </c>
      <c r="B784" s="171" t="s">
        <v>614</v>
      </c>
      <c r="C784" s="172" t="s">
        <v>631</v>
      </c>
      <c r="D784" s="173" t="s">
        <v>605</v>
      </c>
      <c r="E784" s="110" t="s">
        <v>652</v>
      </c>
      <c r="F784" s="11" t="s">
        <v>720</v>
      </c>
      <c r="G784" s="11" t="s">
        <v>756</v>
      </c>
      <c r="H784" s="174" t="s">
        <v>394</v>
      </c>
      <c r="I784" s="11" t="s">
        <v>1784</v>
      </c>
      <c r="J784" s="11" t="s">
        <v>4582</v>
      </c>
      <c r="K784" s="130" t="s">
        <v>722</v>
      </c>
      <c r="L784" s="130" t="s">
        <v>796</v>
      </c>
      <c r="M784" s="130" t="s">
        <v>840</v>
      </c>
      <c r="N784" s="130" t="s">
        <v>2163</v>
      </c>
      <c r="O784" s="130" t="s">
        <v>4583</v>
      </c>
      <c r="P784" s="175"/>
      <c r="Q784" s="175" t="s">
        <v>4523</v>
      </c>
      <c r="R784" s="175"/>
      <c r="S784" s="175" t="s">
        <v>4584</v>
      </c>
      <c r="T784" s="175"/>
      <c r="U784" s="175">
        <v>210784</v>
      </c>
      <c r="V784" s="177" t="s">
        <v>4490</v>
      </c>
      <c r="W784" s="178"/>
      <c r="X784" s="175"/>
    </row>
    <row r="785" spans="1:24">
      <c r="A785" t="str">
        <f t="shared" si="11"/>
        <v>SR_M_A30_C145_148_29-02[mid] | SR_T_S30_S30_FODO[A:VC15]</v>
      </c>
      <c r="B785" s="171" t="s">
        <v>614</v>
      </c>
      <c r="C785" s="172" t="s">
        <v>634</v>
      </c>
      <c r="D785" s="173" t="s">
        <v>605</v>
      </c>
      <c r="E785" s="110" t="s">
        <v>655</v>
      </c>
      <c r="F785" s="11" t="s">
        <v>720</v>
      </c>
      <c r="G785" s="11" t="s">
        <v>756</v>
      </c>
      <c r="H785" s="174" t="s">
        <v>394</v>
      </c>
      <c r="I785" s="11" t="s">
        <v>1784</v>
      </c>
      <c r="J785" s="11" t="s">
        <v>4585</v>
      </c>
      <c r="K785" s="130" t="s">
        <v>722</v>
      </c>
      <c r="L785" s="130" t="s">
        <v>796</v>
      </c>
      <c r="M785" s="130" t="s">
        <v>840</v>
      </c>
      <c r="N785" s="130" t="s">
        <v>2163</v>
      </c>
      <c r="O785" s="130" t="s">
        <v>4586</v>
      </c>
      <c r="P785" s="175"/>
      <c r="Q785" s="175" t="s">
        <v>4523</v>
      </c>
      <c r="R785" s="175"/>
      <c r="S785" s="175" t="s">
        <v>4587</v>
      </c>
      <c r="T785" s="175"/>
      <c r="U785" s="175">
        <v>210785</v>
      </c>
      <c r="V785" s="177" t="s">
        <v>4490</v>
      </c>
      <c r="W785" s="178"/>
      <c r="X785" s="175"/>
    </row>
    <row r="786" spans="1:24">
      <c r="A786" t="str">
        <f t="shared" si="11"/>
        <v>SR_M_A30_C145_148_29-02[mid] | SR_T_S30_S30_FODO[A:VC15]</v>
      </c>
      <c r="B786" s="171" t="s">
        <v>614</v>
      </c>
      <c r="C786" s="172" t="s">
        <v>631</v>
      </c>
      <c r="D786" s="173" t="s">
        <v>605</v>
      </c>
      <c r="E786" s="110" t="s">
        <v>652</v>
      </c>
      <c r="F786" s="11" t="s">
        <v>720</v>
      </c>
      <c r="G786" s="11" t="s">
        <v>756</v>
      </c>
      <c r="H786" s="174" t="s">
        <v>394</v>
      </c>
      <c r="I786" s="11" t="s">
        <v>1784</v>
      </c>
      <c r="J786" s="190" t="s">
        <v>4588</v>
      </c>
      <c r="K786" s="130" t="s">
        <v>722</v>
      </c>
      <c r="L786" s="130" t="s">
        <v>796</v>
      </c>
      <c r="M786" s="130" t="s">
        <v>840</v>
      </c>
      <c r="N786" s="130" t="s">
        <v>2163</v>
      </c>
      <c r="O786" s="194" t="s">
        <v>4589</v>
      </c>
      <c r="P786" s="175"/>
      <c r="Q786" s="175" t="s">
        <v>4523</v>
      </c>
      <c r="R786" s="175"/>
      <c r="S786" s="180" t="s">
        <v>4590</v>
      </c>
      <c r="T786" s="175"/>
      <c r="U786" s="175">
        <v>210786</v>
      </c>
      <c r="V786" s="177" t="s">
        <v>4490</v>
      </c>
      <c r="W786" s="178"/>
      <c r="X786" s="175"/>
    </row>
    <row r="787" spans="1:24">
      <c r="A787" t="str">
        <f t="shared" si="11"/>
        <v>SR_M_A30_C145_148_29-02[mid] | SR_T_S30_S30_FODO[A:VC15]</v>
      </c>
      <c r="B787" s="171" t="s">
        <v>614</v>
      </c>
      <c r="C787" s="172" t="s">
        <v>634</v>
      </c>
      <c r="D787" s="173" t="s">
        <v>605</v>
      </c>
      <c r="E787" s="110" t="s">
        <v>655</v>
      </c>
      <c r="F787" s="11" t="s">
        <v>720</v>
      </c>
      <c r="G787" s="11" t="s">
        <v>756</v>
      </c>
      <c r="H787" s="174" t="s">
        <v>394</v>
      </c>
      <c r="I787" s="11" t="s">
        <v>1784</v>
      </c>
      <c r="J787" s="190" t="s">
        <v>4591</v>
      </c>
      <c r="K787" s="130" t="s">
        <v>722</v>
      </c>
      <c r="L787" s="130" t="s">
        <v>796</v>
      </c>
      <c r="M787" s="130" t="s">
        <v>840</v>
      </c>
      <c r="N787" s="130" t="s">
        <v>2163</v>
      </c>
      <c r="O787" s="194" t="s">
        <v>4592</v>
      </c>
      <c r="P787" s="175"/>
      <c r="Q787" s="175" t="s">
        <v>4523</v>
      </c>
      <c r="R787" s="175"/>
      <c r="S787" s="180" t="s">
        <v>4593</v>
      </c>
      <c r="T787" s="175"/>
      <c r="U787" s="175">
        <v>210787</v>
      </c>
      <c r="V787" s="177" t="s">
        <v>4490</v>
      </c>
      <c r="W787" s="178"/>
      <c r="X787" s="175"/>
    </row>
    <row r="788" spans="1:24">
      <c r="A788" t="str">
        <f t="shared" si="11"/>
        <v>SR_M_A30_C145_148_29-02[mid] | SR_U_U30_C145_148_29-30-ROUGH_PUMP[mid]</v>
      </c>
      <c r="B788" s="171" t="s">
        <v>614</v>
      </c>
      <c r="C788" s="172" t="s">
        <v>634</v>
      </c>
      <c r="D788" s="173" t="s">
        <v>605</v>
      </c>
      <c r="E788" s="110" t="s">
        <v>2477</v>
      </c>
      <c r="F788" s="11" t="s">
        <v>720</v>
      </c>
      <c r="G788" s="11" t="s">
        <v>756</v>
      </c>
      <c r="H788" s="174" t="s">
        <v>394</v>
      </c>
      <c r="I788" s="11" t="s">
        <v>1784</v>
      </c>
      <c r="J788" s="190" t="s">
        <v>2832</v>
      </c>
      <c r="K788" s="188" t="s">
        <v>1854</v>
      </c>
      <c r="L788" s="188" t="s">
        <v>1888</v>
      </c>
      <c r="M788" s="188" t="s">
        <v>2471</v>
      </c>
      <c r="N788" s="188" t="s">
        <v>1784</v>
      </c>
      <c r="O788" s="195" t="s">
        <v>4594</v>
      </c>
      <c r="P788" s="175"/>
      <c r="Q788" s="175" t="s">
        <v>4516</v>
      </c>
      <c r="R788" s="175"/>
      <c r="S788" s="175" t="s">
        <v>4595</v>
      </c>
      <c r="T788" s="175"/>
      <c r="U788" s="175">
        <v>210788</v>
      </c>
      <c r="V788" s="177" t="s">
        <v>4490</v>
      </c>
      <c r="W788" s="178"/>
      <c r="X788" s="175"/>
    </row>
    <row r="789" spans="1:24">
      <c r="A789" t="str">
        <f t="shared" ref="A789:A852" si="12">CONCATENATE(F789,G789,H789,"[",I789,"] | ",K789,L789,M789,"[",N789,"]")</f>
        <v>[] | []</v>
      </c>
      <c r="B789" s="171"/>
      <c r="C789" s="172"/>
      <c r="D789" s="173"/>
      <c r="E789" s="178"/>
      <c r="F789" s="190"/>
      <c r="G789" s="190"/>
      <c r="H789" s="190"/>
      <c r="I789" s="190"/>
      <c r="J789" s="190"/>
      <c r="K789" s="194"/>
      <c r="L789" s="194"/>
      <c r="M789" s="194"/>
      <c r="N789" s="194"/>
      <c r="O789" s="194"/>
      <c r="P789" s="175"/>
      <c r="Q789" s="175"/>
      <c r="R789" s="175"/>
      <c r="S789" s="175"/>
      <c r="T789" s="175"/>
      <c r="U789" s="175">
        <v>210789</v>
      </c>
      <c r="V789" s="177"/>
      <c r="W789" s="178"/>
      <c r="X789" s="175"/>
    </row>
    <row r="790" spans="1:24">
      <c r="A790" t="str">
        <f t="shared" si="12"/>
        <v>SR_M_A32_C151_154_31-02[mid] | SR_T_S31_S31_DLMA[A:VC3]</v>
      </c>
      <c r="B790" s="171" t="s">
        <v>614</v>
      </c>
      <c r="C790" s="172" t="s">
        <v>634</v>
      </c>
      <c r="D790" s="173" t="s">
        <v>605</v>
      </c>
      <c r="E790" s="110" t="s">
        <v>659</v>
      </c>
      <c r="F790" s="11" t="s">
        <v>720</v>
      </c>
      <c r="G790" s="11" t="s">
        <v>758</v>
      </c>
      <c r="H790" s="174" t="s">
        <v>420</v>
      </c>
      <c r="I790" s="11" t="s">
        <v>1784</v>
      </c>
      <c r="J790" s="11" t="s">
        <v>4596</v>
      </c>
      <c r="K790" s="130" t="s">
        <v>722</v>
      </c>
      <c r="L790" s="130" t="s">
        <v>797</v>
      </c>
      <c r="M790" s="130" t="s">
        <v>2000</v>
      </c>
      <c r="N790" s="130" t="s">
        <v>986</v>
      </c>
      <c r="O790" s="130" t="s">
        <v>2543</v>
      </c>
      <c r="P790" s="175"/>
      <c r="Q790" s="175" t="s">
        <v>4597</v>
      </c>
      <c r="R790" s="175"/>
      <c r="S790" s="175" t="s">
        <v>4598</v>
      </c>
      <c r="T790" s="175"/>
      <c r="U790" s="175">
        <v>210790</v>
      </c>
      <c r="V790" s="177" t="s">
        <v>4599</v>
      </c>
      <c r="W790" s="178"/>
      <c r="X790" s="175"/>
    </row>
    <row r="791" spans="1:24">
      <c r="A791" t="str">
        <f t="shared" si="12"/>
        <v>SR_M_A32_C151_154_31-02[mid] | SR_T_S31_S31_DLMA[A:VC6]</v>
      </c>
      <c r="B791" s="171" t="s">
        <v>614</v>
      </c>
      <c r="C791" s="172" t="s">
        <v>634</v>
      </c>
      <c r="D791" s="173" t="s">
        <v>605</v>
      </c>
      <c r="E791" s="110" t="s">
        <v>659</v>
      </c>
      <c r="F791" s="11" t="s">
        <v>720</v>
      </c>
      <c r="G791" s="11" t="s">
        <v>758</v>
      </c>
      <c r="H791" s="174" t="s">
        <v>420</v>
      </c>
      <c r="I791" s="11" t="s">
        <v>1784</v>
      </c>
      <c r="J791" s="11" t="s">
        <v>4600</v>
      </c>
      <c r="K791" s="130" t="s">
        <v>722</v>
      </c>
      <c r="L791" s="130" t="s">
        <v>797</v>
      </c>
      <c r="M791" s="130" t="s">
        <v>2000</v>
      </c>
      <c r="N791" s="130" t="s">
        <v>993</v>
      </c>
      <c r="O791" s="130" t="s">
        <v>2548</v>
      </c>
      <c r="P791" s="175"/>
      <c r="Q791" s="175" t="s">
        <v>4597</v>
      </c>
      <c r="R791" s="175"/>
      <c r="S791" s="175" t="s">
        <v>4601</v>
      </c>
      <c r="T791" s="175"/>
      <c r="U791" s="175">
        <v>210791</v>
      </c>
      <c r="V791" s="177" t="s">
        <v>4599</v>
      </c>
      <c r="W791" s="178"/>
      <c r="X791" s="175"/>
    </row>
    <row r="792" spans="1:24">
      <c r="A792" t="str">
        <f t="shared" si="12"/>
        <v>SR_M_A32_C151_154_31-02[mid] | SR_T_S31_S31_DLMA[A:VC8]</v>
      </c>
      <c r="B792" s="171" t="s">
        <v>614</v>
      </c>
      <c r="C792" s="172" t="s">
        <v>634</v>
      </c>
      <c r="D792" s="173" t="s">
        <v>605</v>
      </c>
      <c r="E792" s="110" t="s">
        <v>659</v>
      </c>
      <c r="F792" s="11" t="s">
        <v>720</v>
      </c>
      <c r="G792" s="11" t="s">
        <v>758</v>
      </c>
      <c r="H792" s="174" t="s">
        <v>420</v>
      </c>
      <c r="I792" s="11" t="s">
        <v>1784</v>
      </c>
      <c r="J792" s="11" t="s">
        <v>4602</v>
      </c>
      <c r="K792" s="130" t="s">
        <v>722</v>
      </c>
      <c r="L792" s="130" t="s">
        <v>797</v>
      </c>
      <c r="M792" s="130" t="s">
        <v>2000</v>
      </c>
      <c r="N792" s="130" t="s">
        <v>999</v>
      </c>
      <c r="O792" s="130" t="s">
        <v>2551</v>
      </c>
      <c r="P792" s="175"/>
      <c r="Q792" s="175" t="s">
        <v>4597</v>
      </c>
      <c r="R792" s="175"/>
      <c r="S792" s="175" t="s">
        <v>4603</v>
      </c>
      <c r="T792" s="175"/>
      <c r="U792" s="175">
        <v>210792</v>
      </c>
      <c r="V792" s="177" t="s">
        <v>4599</v>
      </c>
      <c r="W792" s="178"/>
      <c r="X792" s="175"/>
    </row>
    <row r="793" spans="1:24">
      <c r="A793" t="str">
        <f t="shared" si="12"/>
        <v>SR_M_A32_C151_154_31-02[mid] | SR_T_S31_S31_QMQA[A:VC12]</v>
      </c>
      <c r="B793" s="171" t="s">
        <v>614</v>
      </c>
      <c r="C793" s="172" t="s">
        <v>634</v>
      </c>
      <c r="D793" s="173" t="s">
        <v>605</v>
      </c>
      <c r="E793" s="110" t="s">
        <v>659</v>
      </c>
      <c r="F793" s="11" t="s">
        <v>720</v>
      </c>
      <c r="G793" s="11" t="s">
        <v>758</v>
      </c>
      <c r="H793" s="174" t="s">
        <v>420</v>
      </c>
      <c r="I793" s="11" t="s">
        <v>1784</v>
      </c>
      <c r="J793" s="11" t="s">
        <v>4604</v>
      </c>
      <c r="K793" s="130" t="s">
        <v>722</v>
      </c>
      <c r="L793" s="130" t="s">
        <v>797</v>
      </c>
      <c r="M793" s="130" t="s">
        <v>2123</v>
      </c>
      <c r="N793" s="130" t="s">
        <v>2159</v>
      </c>
      <c r="O793" s="130" t="s">
        <v>2554</v>
      </c>
      <c r="P793" s="175"/>
      <c r="Q793" s="175" t="s">
        <v>4597</v>
      </c>
      <c r="R793" s="175"/>
      <c r="S793" s="175" t="s">
        <v>4605</v>
      </c>
      <c r="T793" s="175"/>
      <c r="U793" s="175">
        <v>210793</v>
      </c>
      <c r="V793" s="177" t="s">
        <v>4599</v>
      </c>
      <c r="W793" s="178"/>
      <c r="X793" s="175"/>
    </row>
    <row r="794" spans="1:24">
      <c r="A794" t="str">
        <f t="shared" si="12"/>
        <v>SR_M_A32_C151_154_31-02[mid] | SR_T_S31_S31_FODO[A:VC15]</v>
      </c>
      <c r="B794" s="171" t="s">
        <v>614</v>
      </c>
      <c r="C794" s="172" t="s">
        <v>634</v>
      </c>
      <c r="D794" s="173" t="s">
        <v>605</v>
      </c>
      <c r="E794" s="110" t="s">
        <v>659</v>
      </c>
      <c r="F794" s="11" t="s">
        <v>720</v>
      </c>
      <c r="G794" s="11" t="s">
        <v>758</v>
      </c>
      <c r="H794" s="174" t="s">
        <v>420</v>
      </c>
      <c r="I794" s="11" t="s">
        <v>1784</v>
      </c>
      <c r="J794" s="11" t="s">
        <v>4606</v>
      </c>
      <c r="K794" s="130" t="s">
        <v>722</v>
      </c>
      <c r="L794" s="130" t="s">
        <v>797</v>
      </c>
      <c r="M794" s="130" t="s">
        <v>841</v>
      </c>
      <c r="N794" s="130" t="s">
        <v>2163</v>
      </c>
      <c r="O794" s="130" t="s">
        <v>2557</v>
      </c>
      <c r="P794" s="175"/>
      <c r="Q794" s="175" t="s">
        <v>4607</v>
      </c>
      <c r="R794" s="175"/>
      <c r="S794" s="175" t="s">
        <v>4608</v>
      </c>
      <c r="T794" s="175"/>
      <c r="U794" s="175">
        <v>210794</v>
      </c>
      <c r="V794" s="177" t="s">
        <v>4599</v>
      </c>
      <c r="W794" s="178"/>
      <c r="X794" s="175"/>
    </row>
    <row r="795" spans="1:24">
      <c r="A795" t="str">
        <f t="shared" si="12"/>
        <v>SR_M_A32_C151_154_31-02[mid] | SR_T_S31_S31_QMQB[B:VC9]</v>
      </c>
      <c r="B795" s="171" t="s">
        <v>614</v>
      </c>
      <c r="C795" s="172" t="s">
        <v>634</v>
      </c>
      <c r="D795" s="173" t="s">
        <v>605</v>
      </c>
      <c r="E795" s="110" t="s">
        <v>659</v>
      </c>
      <c r="F795" s="11" t="s">
        <v>720</v>
      </c>
      <c r="G795" s="11" t="s">
        <v>758</v>
      </c>
      <c r="H795" s="174" t="s">
        <v>420</v>
      </c>
      <c r="I795" s="11" t="s">
        <v>1784</v>
      </c>
      <c r="J795" s="11" t="s">
        <v>4609</v>
      </c>
      <c r="K795" s="130" t="s">
        <v>722</v>
      </c>
      <c r="L795" s="130" t="s">
        <v>797</v>
      </c>
      <c r="M795" s="130" t="s">
        <v>2082</v>
      </c>
      <c r="N795" s="130" t="s">
        <v>1031</v>
      </c>
      <c r="O795" s="130" t="s">
        <v>2561</v>
      </c>
      <c r="P795" s="175"/>
      <c r="Q795" s="175" t="s">
        <v>4607</v>
      </c>
      <c r="R795" s="175"/>
      <c r="S795" s="175" t="s">
        <v>4610</v>
      </c>
      <c r="T795" s="175"/>
      <c r="U795" s="175">
        <v>210795</v>
      </c>
      <c r="V795" s="177" t="s">
        <v>4599</v>
      </c>
      <c r="W795" s="178"/>
      <c r="X795" s="175"/>
    </row>
    <row r="796" spans="1:24">
      <c r="A796" t="str">
        <f t="shared" si="12"/>
        <v>SR_M_A32_C151_154_31-02[mid] | SR_T_S31_S31_DLMB[B:VC6]</v>
      </c>
      <c r="B796" s="171" t="s">
        <v>614</v>
      </c>
      <c r="C796" s="172" t="s">
        <v>634</v>
      </c>
      <c r="D796" s="173" t="s">
        <v>605</v>
      </c>
      <c r="E796" s="110" t="s">
        <v>659</v>
      </c>
      <c r="F796" s="11" t="s">
        <v>720</v>
      </c>
      <c r="G796" s="11" t="s">
        <v>758</v>
      </c>
      <c r="H796" s="174" t="s">
        <v>420</v>
      </c>
      <c r="I796" s="11" t="s">
        <v>1784</v>
      </c>
      <c r="J796" s="11" t="s">
        <v>4611</v>
      </c>
      <c r="K796" s="130" t="s">
        <v>722</v>
      </c>
      <c r="L796" s="130" t="s">
        <v>797</v>
      </c>
      <c r="M796" s="130" t="s">
        <v>2041</v>
      </c>
      <c r="N796" s="130" t="s">
        <v>1024</v>
      </c>
      <c r="O796" s="130" t="s">
        <v>2564</v>
      </c>
      <c r="P796" s="175"/>
      <c r="Q796" s="175" t="s">
        <v>4607</v>
      </c>
      <c r="R796" s="175"/>
      <c r="S796" s="175" t="s">
        <v>4612</v>
      </c>
      <c r="T796" s="175"/>
      <c r="U796" s="175">
        <v>210796</v>
      </c>
      <c r="V796" s="177" t="s">
        <v>4599</v>
      </c>
      <c r="W796" s="178"/>
      <c r="X796" s="175"/>
    </row>
    <row r="797" spans="1:24">
      <c r="A797" t="str">
        <f t="shared" si="12"/>
        <v>SR_M_A32_C151_154_31-02[mid] | SR_T_S31_S31_DLMB[B:VC5]</v>
      </c>
      <c r="B797" s="171" t="s">
        <v>614</v>
      </c>
      <c r="C797" s="172" t="s">
        <v>634</v>
      </c>
      <c r="D797" s="173" t="s">
        <v>605</v>
      </c>
      <c r="E797" s="110" t="s">
        <v>659</v>
      </c>
      <c r="F797" s="11" t="s">
        <v>720</v>
      </c>
      <c r="G797" s="11" t="s">
        <v>758</v>
      </c>
      <c r="H797" s="174" t="s">
        <v>420</v>
      </c>
      <c r="I797" s="11" t="s">
        <v>1784</v>
      </c>
      <c r="J797" s="11" t="s">
        <v>4613</v>
      </c>
      <c r="K797" s="130" t="s">
        <v>722</v>
      </c>
      <c r="L797" s="130" t="s">
        <v>797</v>
      </c>
      <c r="M797" s="130" t="s">
        <v>2041</v>
      </c>
      <c r="N797" s="130" t="s">
        <v>1022</v>
      </c>
      <c r="O797" s="130" t="s">
        <v>2567</v>
      </c>
      <c r="P797" s="175"/>
      <c r="Q797" s="175" t="s">
        <v>4607</v>
      </c>
      <c r="R797" s="175"/>
      <c r="S797" s="175" t="s">
        <v>4614</v>
      </c>
      <c r="T797" s="175"/>
      <c r="U797" s="175">
        <v>210797</v>
      </c>
      <c r="V797" s="177" t="s">
        <v>4599</v>
      </c>
      <c r="W797" s="178"/>
      <c r="X797" s="175"/>
    </row>
    <row r="798" spans="1:24">
      <c r="A798" t="str">
        <f t="shared" si="12"/>
        <v>SR_M_A32_C151_154_31-02[mid] | SR_T_S31_S31_DLMB[B:VC3]</v>
      </c>
      <c r="B798" s="171" t="s">
        <v>614</v>
      </c>
      <c r="C798" s="172" t="s">
        <v>634</v>
      </c>
      <c r="D798" s="173" t="s">
        <v>605</v>
      </c>
      <c r="E798" s="110" t="s">
        <v>659</v>
      </c>
      <c r="F798" s="11" t="s">
        <v>720</v>
      </c>
      <c r="G798" s="11" t="s">
        <v>758</v>
      </c>
      <c r="H798" s="174" t="s">
        <v>420</v>
      </c>
      <c r="I798" s="11" t="s">
        <v>1784</v>
      </c>
      <c r="J798" s="11" t="s">
        <v>4615</v>
      </c>
      <c r="K798" s="130" t="s">
        <v>722</v>
      </c>
      <c r="L798" s="130" t="s">
        <v>797</v>
      </c>
      <c r="M798" s="130" t="s">
        <v>2041</v>
      </c>
      <c r="N798" s="130" t="s">
        <v>1016</v>
      </c>
      <c r="O798" s="130" t="s">
        <v>2570</v>
      </c>
      <c r="P798" s="175"/>
      <c r="Q798" s="175" t="s">
        <v>4616</v>
      </c>
      <c r="R798" s="175"/>
      <c r="S798" s="175" t="s">
        <v>4617</v>
      </c>
      <c r="T798" s="175"/>
      <c r="U798" s="175">
        <v>210798</v>
      </c>
      <c r="V798" s="177" t="s">
        <v>4599</v>
      </c>
      <c r="W798" s="178"/>
      <c r="X798" s="175"/>
    </row>
    <row r="799" spans="1:24">
      <c r="A799" t="str">
        <f t="shared" si="12"/>
        <v>SR_M_A32_C151_154_31-02[mid] | SR_T_S31_S31_ID[DS:IDVC]</v>
      </c>
      <c r="B799" s="171" t="s">
        <v>614</v>
      </c>
      <c r="C799" s="172" t="s">
        <v>634</v>
      </c>
      <c r="D799" s="173" t="s">
        <v>605</v>
      </c>
      <c r="E799" s="110" t="s">
        <v>659</v>
      </c>
      <c r="F799" s="11" t="s">
        <v>720</v>
      </c>
      <c r="G799" s="11" t="s">
        <v>758</v>
      </c>
      <c r="H799" s="174" t="s">
        <v>420</v>
      </c>
      <c r="I799" s="11" t="s">
        <v>1784</v>
      </c>
      <c r="J799" s="11" t="s">
        <v>4618</v>
      </c>
      <c r="K799" s="130" t="s">
        <v>722</v>
      </c>
      <c r="L799" s="130" t="s">
        <v>797</v>
      </c>
      <c r="M799" s="130" t="s">
        <v>876</v>
      </c>
      <c r="N799" s="130" t="s">
        <v>2224</v>
      </c>
      <c r="O799" s="130" t="s">
        <v>2574</v>
      </c>
      <c r="P799" s="175"/>
      <c r="Q799" s="175" t="s">
        <v>4619</v>
      </c>
      <c r="R799" s="175"/>
      <c r="S799" s="175" t="s">
        <v>4620</v>
      </c>
      <c r="T799" s="175"/>
      <c r="U799" s="175">
        <v>210799</v>
      </c>
      <c r="V799" s="177" t="s">
        <v>4599</v>
      </c>
      <c r="W799" s="178"/>
      <c r="X799" s="175"/>
    </row>
    <row r="800" spans="1:24">
      <c r="A800" t="str">
        <f t="shared" si="12"/>
        <v>SR_M_A32_C151_154_31-02[mid] | SR_T_S31_S31_QMQB[B:VC9]</v>
      </c>
      <c r="B800" s="171" t="s">
        <v>614</v>
      </c>
      <c r="C800" s="172" t="s">
        <v>631</v>
      </c>
      <c r="D800" s="173" t="s">
        <v>605</v>
      </c>
      <c r="E800" s="110" t="s">
        <v>652</v>
      </c>
      <c r="F800" s="11" t="s">
        <v>720</v>
      </c>
      <c r="G800" s="11" t="s">
        <v>758</v>
      </c>
      <c r="H800" s="174" t="s">
        <v>420</v>
      </c>
      <c r="I800" s="11" t="s">
        <v>1784</v>
      </c>
      <c r="J800" s="11" t="s">
        <v>4621</v>
      </c>
      <c r="K800" s="130" t="s">
        <v>722</v>
      </c>
      <c r="L800" s="130" t="s">
        <v>797</v>
      </c>
      <c r="M800" s="130" t="s">
        <v>2082</v>
      </c>
      <c r="N800" s="130" t="s">
        <v>1031</v>
      </c>
      <c r="O800" s="130" t="s">
        <v>4622</v>
      </c>
      <c r="P800" s="175"/>
      <c r="Q800" s="175" t="s">
        <v>4623</v>
      </c>
      <c r="R800" s="175"/>
      <c r="S800" s="175" t="s">
        <v>4624</v>
      </c>
      <c r="T800" s="175"/>
      <c r="U800" s="175">
        <v>210800</v>
      </c>
      <c r="V800" s="177" t="s">
        <v>4625</v>
      </c>
      <c r="W800" s="178"/>
      <c r="X800" s="175"/>
    </row>
    <row r="801" spans="1:24">
      <c r="A801" t="str">
        <f t="shared" si="12"/>
        <v>SR_M_A32_C151_154_31-02[mid] | SR_T_S31_S31_QMQB[B:VC9]</v>
      </c>
      <c r="B801" s="171" t="s">
        <v>614</v>
      </c>
      <c r="C801" s="172" t="s">
        <v>634</v>
      </c>
      <c r="D801" s="173" t="s">
        <v>605</v>
      </c>
      <c r="E801" s="110" t="s">
        <v>655</v>
      </c>
      <c r="F801" s="11" t="s">
        <v>720</v>
      </c>
      <c r="G801" s="11" t="s">
        <v>758</v>
      </c>
      <c r="H801" s="174" t="s">
        <v>420</v>
      </c>
      <c r="I801" s="11" t="s">
        <v>1784</v>
      </c>
      <c r="J801" s="11" t="s">
        <v>4626</v>
      </c>
      <c r="K801" s="130" t="s">
        <v>722</v>
      </c>
      <c r="L801" s="130" t="s">
        <v>797</v>
      </c>
      <c r="M801" s="130" t="s">
        <v>2082</v>
      </c>
      <c r="N801" s="130" t="s">
        <v>1031</v>
      </c>
      <c r="O801" s="130" t="s">
        <v>4627</v>
      </c>
      <c r="P801" s="175"/>
      <c r="Q801" s="175" t="s">
        <v>4623</v>
      </c>
      <c r="R801" s="175"/>
      <c r="S801" s="175" t="s">
        <v>4628</v>
      </c>
      <c r="T801" s="175"/>
      <c r="U801" s="175">
        <v>210801</v>
      </c>
      <c r="V801" s="177" t="s">
        <v>4625</v>
      </c>
      <c r="W801" s="178"/>
      <c r="X801" s="175"/>
    </row>
    <row r="802" spans="1:24">
      <c r="A802" t="str">
        <f t="shared" si="12"/>
        <v>SR_M_A32_C151_154_32-02[mid] | SR_T_S31_S31_ID[DS:IDVC]</v>
      </c>
      <c r="B802" s="171" t="s">
        <v>614</v>
      </c>
      <c r="C802" s="172" t="s">
        <v>631</v>
      </c>
      <c r="D802" s="173" t="s">
        <v>605</v>
      </c>
      <c r="E802" s="110" t="s">
        <v>652</v>
      </c>
      <c r="F802" s="11" t="s">
        <v>720</v>
      </c>
      <c r="G802" s="11" t="s">
        <v>758</v>
      </c>
      <c r="H802" s="174" t="s">
        <v>433</v>
      </c>
      <c r="I802" s="11" t="s">
        <v>1784</v>
      </c>
      <c r="J802" s="11" t="s">
        <v>4629</v>
      </c>
      <c r="K802" s="130" t="s">
        <v>722</v>
      </c>
      <c r="L802" s="130" t="s">
        <v>797</v>
      </c>
      <c r="M802" s="130" t="s">
        <v>876</v>
      </c>
      <c r="N802" s="130" t="s">
        <v>2224</v>
      </c>
      <c r="O802" s="130" t="s">
        <v>4630</v>
      </c>
      <c r="P802" s="175"/>
      <c r="Q802" s="175" t="s">
        <v>4631</v>
      </c>
      <c r="R802" s="175"/>
      <c r="S802" s="175" t="s">
        <v>4632</v>
      </c>
      <c r="T802" s="175"/>
      <c r="U802" s="175">
        <v>210802</v>
      </c>
      <c r="V802" s="177" t="s">
        <v>4633</v>
      </c>
      <c r="W802" s="178"/>
      <c r="X802" s="175"/>
    </row>
    <row r="803" spans="1:24">
      <c r="A803" t="str">
        <f t="shared" si="12"/>
        <v>SR_M_A32_C151_154_32-02[mid] | SR_T_S31_S31_ID[DS:IDVC]</v>
      </c>
      <c r="B803" s="171" t="s">
        <v>614</v>
      </c>
      <c r="C803" s="172" t="s">
        <v>634</v>
      </c>
      <c r="D803" s="173" t="s">
        <v>605</v>
      </c>
      <c r="E803" s="110" t="s">
        <v>655</v>
      </c>
      <c r="F803" s="11" t="s">
        <v>720</v>
      </c>
      <c r="G803" s="11" t="s">
        <v>758</v>
      </c>
      <c r="H803" s="174" t="s">
        <v>433</v>
      </c>
      <c r="I803" s="11" t="s">
        <v>1784</v>
      </c>
      <c r="J803" s="11" t="s">
        <v>4634</v>
      </c>
      <c r="K803" s="130" t="s">
        <v>722</v>
      </c>
      <c r="L803" s="130" t="s">
        <v>797</v>
      </c>
      <c r="M803" s="130" t="s">
        <v>876</v>
      </c>
      <c r="N803" s="130" t="s">
        <v>2224</v>
      </c>
      <c r="O803" s="130" t="s">
        <v>4635</v>
      </c>
      <c r="P803" s="175"/>
      <c r="Q803" s="175" t="s">
        <v>4631</v>
      </c>
      <c r="R803" s="175"/>
      <c r="S803" s="175" t="s">
        <v>4636</v>
      </c>
      <c r="T803" s="175"/>
      <c r="U803" s="175">
        <v>210803</v>
      </c>
      <c r="V803" s="177" t="s">
        <v>4633</v>
      </c>
      <c r="W803" s="178"/>
      <c r="X803" s="175"/>
    </row>
    <row r="804" spans="1:24">
      <c r="A804" t="str">
        <f t="shared" si="12"/>
        <v>SR_M_A32_C151_154_31-02[mid] | SR_T_S31_S31_DLMA[A:GV1]</v>
      </c>
      <c r="B804" s="171" t="s">
        <v>614</v>
      </c>
      <c r="C804" s="172" t="s">
        <v>631</v>
      </c>
      <c r="D804" s="173" t="s">
        <v>605</v>
      </c>
      <c r="E804" s="110" t="s">
        <v>662</v>
      </c>
      <c r="F804" s="11" t="s">
        <v>720</v>
      </c>
      <c r="G804" s="11" t="s">
        <v>758</v>
      </c>
      <c r="H804" s="174" t="s">
        <v>420</v>
      </c>
      <c r="I804" s="11" t="s">
        <v>1784</v>
      </c>
      <c r="J804" s="11" t="s">
        <v>4637</v>
      </c>
      <c r="K804" s="130" t="s">
        <v>722</v>
      </c>
      <c r="L804" s="130" t="s">
        <v>797</v>
      </c>
      <c r="M804" s="130" t="s">
        <v>2000</v>
      </c>
      <c r="N804" s="130" t="s">
        <v>977</v>
      </c>
      <c r="O804" s="130" t="s">
        <v>2598</v>
      </c>
      <c r="P804" s="175"/>
      <c r="Q804" s="175" t="s">
        <v>4638</v>
      </c>
      <c r="R804" s="175"/>
      <c r="S804" s="175" t="s">
        <v>4639</v>
      </c>
      <c r="T804" s="175"/>
      <c r="U804" s="175">
        <v>210804</v>
      </c>
      <c r="V804" s="177" t="s">
        <v>4625</v>
      </c>
      <c r="W804" s="178"/>
      <c r="X804" s="175"/>
    </row>
    <row r="805" spans="1:24">
      <c r="A805" t="str">
        <f t="shared" si="12"/>
        <v>SR_M_A32_C151_154_31-02[mid] | SR_T_S31_S31_DLMB[B:GV1]</v>
      </c>
      <c r="B805" s="171" t="s">
        <v>614</v>
      </c>
      <c r="C805" s="172" t="s">
        <v>631</v>
      </c>
      <c r="D805" s="173" t="s">
        <v>605</v>
      </c>
      <c r="E805" s="110" t="s">
        <v>662</v>
      </c>
      <c r="F805" s="11" t="s">
        <v>720</v>
      </c>
      <c r="G805" s="11" t="s">
        <v>758</v>
      </c>
      <c r="H805" s="174" t="s">
        <v>420</v>
      </c>
      <c r="I805" s="11" t="s">
        <v>1784</v>
      </c>
      <c r="J805" s="11" t="s">
        <v>4640</v>
      </c>
      <c r="K805" s="130" t="s">
        <v>722</v>
      </c>
      <c r="L805" s="130" t="s">
        <v>797</v>
      </c>
      <c r="M805" s="130" t="s">
        <v>2041</v>
      </c>
      <c r="N805" s="130" t="s">
        <v>1009</v>
      </c>
      <c r="O805" s="130" t="s">
        <v>2602</v>
      </c>
      <c r="P805" s="175"/>
      <c r="Q805" s="175" t="s">
        <v>4638</v>
      </c>
      <c r="R805" s="175"/>
      <c r="S805" s="175" t="s">
        <v>4641</v>
      </c>
      <c r="T805" s="175"/>
      <c r="U805" s="175">
        <v>210805</v>
      </c>
      <c r="V805" s="177" t="s">
        <v>4625</v>
      </c>
      <c r="W805" s="178"/>
      <c r="X805" s="175"/>
    </row>
    <row r="806" spans="1:24">
      <c r="A806" t="str">
        <f t="shared" si="12"/>
        <v>SR_M_A32_C151_154_31-03[mid] | SR_T_S31_S31_DLMA[A:GV1]</v>
      </c>
      <c r="B806" s="171" t="s">
        <v>614</v>
      </c>
      <c r="C806" s="172" t="s">
        <v>631</v>
      </c>
      <c r="D806" s="173" t="s">
        <v>605</v>
      </c>
      <c r="E806" s="110" t="s">
        <v>662</v>
      </c>
      <c r="F806" s="11" t="s">
        <v>720</v>
      </c>
      <c r="G806" s="11" t="s">
        <v>758</v>
      </c>
      <c r="H806" s="174" t="s">
        <v>421</v>
      </c>
      <c r="I806" s="11" t="s">
        <v>1784</v>
      </c>
      <c r="J806" s="11" t="s">
        <v>4642</v>
      </c>
      <c r="K806" s="130" t="s">
        <v>722</v>
      </c>
      <c r="L806" s="130" t="s">
        <v>797</v>
      </c>
      <c r="M806" s="130" t="s">
        <v>2000</v>
      </c>
      <c r="N806" s="130" t="s">
        <v>977</v>
      </c>
      <c r="O806" s="130" t="s">
        <v>2605</v>
      </c>
      <c r="P806" s="175"/>
      <c r="Q806" s="175" t="s">
        <v>4643</v>
      </c>
      <c r="R806" s="175"/>
      <c r="S806" s="175" t="s">
        <v>4639</v>
      </c>
      <c r="T806" s="175"/>
      <c r="U806" s="175">
        <v>210806</v>
      </c>
      <c r="V806" s="177" t="s">
        <v>4644</v>
      </c>
      <c r="W806" s="178"/>
      <c r="X806" s="175"/>
    </row>
    <row r="807" spans="1:24">
      <c r="A807" t="str">
        <f t="shared" si="12"/>
        <v>SR_M_A32_C151_154_31-03[mid] | SR_T_S31_S31_DLMB[B:GV1]</v>
      </c>
      <c r="B807" s="171" t="s">
        <v>614</v>
      </c>
      <c r="C807" s="172" t="s">
        <v>631</v>
      </c>
      <c r="D807" s="173" t="s">
        <v>605</v>
      </c>
      <c r="E807" s="110" t="s">
        <v>662</v>
      </c>
      <c r="F807" s="11" t="s">
        <v>720</v>
      </c>
      <c r="G807" s="11" t="s">
        <v>758</v>
      </c>
      <c r="H807" s="174" t="s">
        <v>421</v>
      </c>
      <c r="I807" s="11" t="s">
        <v>1784</v>
      </c>
      <c r="J807" s="11" t="s">
        <v>4645</v>
      </c>
      <c r="K807" s="130" t="s">
        <v>722</v>
      </c>
      <c r="L807" s="130" t="s">
        <v>797</v>
      </c>
      <c r="M807" s="130" t="s">
        <v>2041</v>
      </c>
      <c r="N807" s="130" t="s">
        <v>1009</v>
      </c>
      <c r="O807" s="130" t="s">
        <v>2609</v>
      </c>
      <c r="P807" s="175"/>
      <c r="Q807" s="175" t="s">
        <v>4643</v>
      </c>
      <c r="R807" s="175"/>
      <c r="S807" s="175" t="s">
        <v>4641</v>
      </c>
      <c r="T807" s="175"/>
      <c r="U807" s="175">
        <v>210807</v>
      </c>
      <c r="V807" s="177" t="s">
        <v>4644</v>
      </c>
      <c r="W807" s="178"/>
      <c r="X807" s="175"/>
    </row>
    <row r="808" spans="1:24">
      <c r="A808" t="str">
        <f t="shared" si="12"/>
        <v>SR_M_A32_C151_154_31-02[mid] | SR_T_S31_S31_FODO[A:VC15]</v>
      </c>
      <c r="B808" s="171" t="s">
        <v>614</v>
      </c>
      <c r="C808" s="172" t="s">
        <v>634</v>
      </c>
      <c r="D808" s="173" t="s">
        <v>605</v>
      </c>
      <c r="E808" s="110" t="s">
        <v>2454</v>
      </c>
      <c r="F808" s="11" t="s">
        <v>720</v>
      </c>
      <c r="G808" s="11" t="s">
        <v>758</v>
      </c>
      <c r="H808" s="174" t="s">
        <v>420</v>
      </c>
      <c r="I808" s="11" t="s">
        <v>1784</v>
      </c>
      <c r="J808" s="11" t="s">
        <v>4646</v>
      </c>
      <c r="K808" s="130" t="s">
        <v>722</v>
      </c>
      <c r="L808" s="130" t="s">
        <v>797</v>
      </c>
      <c r="M808" s="130" t="s">
        <v>841</v>
      </c>
      <c r="N808" s="130" t="s">
        <v>2163</v>
      </c>
      <c r="O808" s="130" t="s">
        <v>4647</v>
      </c>
      <c r="P808" s="175"/>
      <c r="Q808" s="180" t="s">
        <v>4648</v>
      </c>
      <c r="R808" s="180"/>
      <c r="S808" s="175" t="s">
        <v>4649</v>
      </c>
      <c r="T808" s="175"/>
      <c r="U808" s="175">
        <v>210808</v>
      </c>
      <c r="V808" s="177" t="s">
        <v>4625</v>
      </c>
      <c r="W808" s="178"/>
      <c r="X808" s="175"/>
    </row>
    <row r="809" spans="1:24">
      <c r="A809" t="str">
        <f t="shared" si="12"/>
        <v>SR_M_A32_C151_154_31-02[mid] | SR_T_S31_S31_FODO[A:VC15]</v>
      </c>
      <c r="B809" s="171" t="s">
        <v>614</v>
      </c>
      <c r="C809" s="172" t="s">
        <v>631</v>
      </c>
      <c r="D809" s="173" t="s">
        <v>605</v>
      </c>
      <c r="E809" s="110" t="s">
        <v>662</v>
      </c>
      <c r="F809" s="11" t="s">
        <v>720</v>
      </c>
      <c r="G809" s="11" t="s">
        <v>758</v>
      </c>
      <c r="H809" s="174" t="s">
        <v>420</v>
      </c>
      <c r="I809" s="11" t="s">
        <v>1784</v>
      </c>
      <c r="J809" s="11" t="s">
        <v>4646</v>
      </c>
      <c r="K809" s="130" t="s">
        <v>722</v>
      </c>
      <c r="L809" s="130" t="s">
        <v>797</v>
      </c>
      <c r="M809" s="130" t="s">
        <v>841</v>
      </c>
      <c r="N809" s="130" t="s">
        <v>2163</v>
      </c>
      <c r="O809" s="130" t="s">
        <v>4650</v>
      </c>
      <c r="P809" s="175"/>
      <c r="Q809" s="175" t="s">
        <v>4651</v>
      </c>
      <c r="R809" s="175"/>
      <c r="S809" s="175" t="s">
        <v>4652</v>
      </c>
      <c r="T809" s="175"/>
      <c r="U809" s="175">
        <v>210809</v>
      </c>
      <c r="V809" s="177" t="s">
        <v>4625</v>
      </c>
      <c r="W809" s="178"/>
      <c r="X809" s="175"/>
    </row>
    <row r="810" spans="1:24" ht="31.2">
      <c r="A810" t="str">
        <f t="shared" si="12"/>
        <v>SR_M_A32_C151_154_31-02[mid] | SR_T_S31_S31_FODO[A:VC15]</v>
      </c>
      <c r="B810" s="171" t="s">
        <v>614</v>
      </c>
      <c r="C810" s="172" t="s">
        <v>631</v>
      </c>
      <c r="D810" s="173" t="s">
        <v>605</v>
      </c>
      <c r="E810" s="181" t="s">
        <v>662</v>
      </c>
      <c r="F810" s="11" t="s">
        <v>720</v>
      </c>
      <c r="G810" s="11" t="s">
        <v>758</v>
      </c>
      <c r="H810" s="174" t="s">
        <v>420</v>
      </c>
      <c r="I810" s="11" t="s">
        <v>1784</v>
      </c>
      <c r="J810" s="191" t="s">
        <v>4653</v>
      </c>
      <c r="K810" s="130" t="s">
        <v>722</v>
      </c>
      <c r="L810" s="130" t="s">
        <v>797</v>
      </c>
      <c r="M810" s="130" t="s">
        <v>841</v>
      </c>
      <c r="N810" s="130" t="s">
        <v>2163</v>
      </c>
      <c r="O810" s="192" t="s">
        <v>4654</v>
      </c>
      <c r="P810" s="175"/>
      <c r="Q810" s="175" t="s">
        <v>4651</v>
      </c>
      <c r="R810" s="175"/>
      <c r="S810" s="175" t="s">
        <v>4655</v>
      </c>
      <c r="T810" s="175"/>
      <c r="U810" s="175">
        <v>210810</v>
      </c>
      <c r="V810" s="177" t="s">
        <v>4625</v>
      </c>
      <c r="W810" s="178"/>
      <c r="X810" s="175"/>
    </row>
    <row r="811" spans="1:24">
      <c r="A811" t="str">
        <f t="shared" si="12"/>
        <v>SR_M_A32_C151_154_31-02[mid] | SR_T_S31_S31_FODO[A:VC15]</v>
      </c>
      <c r="B811" s="171" t="s">
        <v>614</v>
      </c>
      <c r="C811" s="172" t="s">
        <v>631</v>
      </c>
      <c r="D811" s="173" t="s">
        <v>605</v>
      </c>
      <c r="E811" s="110" t="s">
        <v>652</v>
      </c>
      <c r="F811" s="11" t="s">
        <v>720</v>
      </c>
      <c r="G811" s="11" t="s">
        <v>758</v>
      </c>
      <c r="H811" s="174" t="s">
        <v>420</v>
      </c>
      <c r="I811" s="11" t="s">
        <v>1784</v>
      </c>
      <c r="J811" s="11" t="s">
        <v>4656</v>
      </c>
      <c r="K811" s="130" t="s">
        <v>722</v>
      </c>
      <c r="L811" s="130" t="s">
        <v>797</v>
      </c>
      <c r="M811" s="130" t="s">
        <v>841</v>
      </c>
      <c r="N811" s="130" t="s">
        <v>2163</v>
      </c>
      <c r="O811" s="130" t="s">
        <v>4657</v>
      </c>
      <c r="P811" s="175"/>
      <c r="Q811" s="175" t="s">
        <v>4658</v>
      </c>
      <c r="R811" s="175"/>
      <c r="S811" s="175" t="s">
        <v>4659</v>
      </c>
      <c r="T811" s="175"/>
      <c r="U811" s="175">
        <v>210811</v>
      </c>
      <c r="V811" s="177" t="s">
        <v>4625</v>
      </c>
      <c r="W811" s="178"/>
      <c r="X811" s="175"/>
    </row>
    <row r="812" spans="1:24">
      <c r="A812" t="str">
        <f t="shared" si="12"/>
        <v>SR_M_A32_C151_154_31-02[mid] | SR_T_S31_S31_FODO[A:VC15]</v>
      </c>
      <c r="B812" s="171" t="s">
        <v>614</v>
      </c>
      <c r="C812" s="172" t="s">
        <v>634</v>
      </c>
      <c r="D812" s="173" t="s">
        <v>605</v>
      </c>
      <c r="E812" s="110" t="s">
        <v>655</v>
      </c>
      <c r="F812" s="11" t="s">
        <v>720</v>
      </c>
      <c r="G812" s="11" t="s">
        <v>758</v>
      </c>
      <c r="H812" s="174" t="s">
        <v>420</v>
      </c>
      <c r="I812" s="11" t="s">
        <v>1784</v>
      </c>
      <c r="J812" s="11" t="s">
        <v>4660</v>
      </c>
      <c r="K812" s="130" t="s">
        <v>722</v>
      </c>
      <c r="L812" s="130" t="s">
        <v>797</v>
      </c>
      <c r="M812" s="130" t="s">
        <v>841</v>
      </c>
      <c r="N812" s="130" t="s">
        <v>2163</v>
      </c>
      <c r="O812" s="130" t="s">
        <v>4661</v>
      </c>
      <c r="P812" s="175"/>
      <c r="Q812" s="175" t="s">
        <v>4658</v>
      </c>
      <c r="R812" s="175"/>
      <c r="S812" s="175" t="s">
        <v>4662</v>
      </c>
      <c r="T812" s="175"/>
      <c r="U812" s="175">
        <v>210812</v>
      </c>
      <c r="V812" s="177" t="s">
        <v>4625</v>
      </c>
      <c r="W812" s="178"/>
      <c r="X812" s="175"/>
    </row>
    <row r="813" spans="1:24">
      <c r="A813" t="str">
        <f t="shared" si="12"/>
        <v>[] | []</v>
      </c>
      <c r="B813" s="171"/>
      <c r="C813" s="172"/>
      <c r="D813" s="173"/>
      <c r="E813" s="110"/>
      <c r="F813" s="11"/>
      <c r="G813" s="11"/>
      <c r="H813" s="11"/>
      <c r="I813" s="11"/>
      <c r="J813" s="11"/>
      <c r="K813" s="130"/>
      <c r="L813" s="130"/>
      <c r="M813" s="130"/>
      <c r="N813" s="130"/>
      <c r="O813" s="130"/>
      <c r="P813" s="175"/>
      <c r="Q813" s="175"/>
      <c r="R813" s="175"/>
      <c r="S813" s="175"/>
      <c r="T813" s="175"/>
      <c r="U813" s="175">
        <v>210813</v>
      </c>
      <c r="V813" s="177"/>
      <c r="W813" s="178"/>
      <c r="X813" s="175"/>
    </row>
    <row r="814" spans="1:24">
      <c r="A814" t="str">
        <f t="shared" si="12"/>
        <v>SR_M_A32_C151_154_32-02[mid] | SR_T_S32_S32_DLMA[A:VC3]</v>
      </c>
      <c r="B814" s="171" t="s">
        <v>614</v>
      </c>
      <c r="C814" s="172" t="s">
        <v>634</v>
      </c>
      <c r="D814" s="173" t="s">
        <v>605</v>
      </c>
      <c r="E814" s="110" t="s">
        <v>659</v>
      </c>
      <c r="F814" s="11" t="s">
        <v>720</v>
      </c>
      <c r="G814" s="11" t="s">
        <v>758</v>
      </c>
      <c r="H814" s="174" t="s">
        <v>433</v>
      </c>
      <c r="I814" s="11" t="s">
        <v>1784</v>
      </c>
      <c r="J814" s="11" t="s">
        <v>4663</v>
      </c>
      <c r="K814" s="130" t="s">
        <v>722</v>
      </c>
      <c r="L814" s="130" t="s">
        <v>798</v>
      </c>
      <c r="M814" s="130" t="s">
        <v>2001</v>
      </c>
      <c r="N814" s="130" t="s">
        <v>986</v>
      </c>
      <c r="O814" s="130" t="s">
        <v>2543</v>
      </c>
      <c r="P814" s="175"/>
      <c r="Q814" s="175" t="s">
        <v>4664</v>
      </c>
      <c r="R814" s="175"/>
      <c r="S814" s="175" t="s">
        <v>4665</v>
      </c>
      <c r="T814" s="175"/>
      <c r="U814" s="175">
        <v>210814</v>
      </c>
      <c r="V814" s="177" t="s">
        <v>4666</v>
      </c>
      <c r="W814" s="178"/>
      <c r="X814" s="175"/>
    </row>
    <row r="815" spans="1:24">
      <c r="A815" t="str">
        <f t="shared" si="12"/>
        <v>SR_M_A32_C151_154_32-02[mid] | SR_T_S32_S32_DLMA[A:VC6]</v>
      </c>
      <c r="B815" s="171" t="s">
        <v>614</v>
      </c>
      <c r="C815" s="172" t="s">
        <v>634</v>
      </c>
      <c r="D815" s="173" t="s">
        <v>605</v>
      </c>
      <c r="E815" s="110" t="s">
        <v>659</v>
      </c>
      <c r="F815" s="11" t="s">
        <v>720</v>
      </c>
      <c r="G815" s="11" t="s">
        <v>758</v>
      </c>
      <c r="H815" s="174" t="s">
        <v>433</v>
      </c>
      <c r="I815" s="11" t="s">
        <v>1784</v>
      </c>
      <c r="J815" s="11" t="s">
        <v>4667</v>
      </c>
      <c r="K815" s="130" t="s">
        <v>722</v>
      </c>
      <c r="L815" s="130" t="s">
        <v>798</v>
      </c>
      <c r="M815" s="130" t="s">
        <v>2001</v>
      </c>
      <c r="N815" s="130" t="s">
        <v>993</v>
      </c>
      <c r="O815" s="130" t="s">
        <v>2548</v>
      </c>
      <c r="P815" s="175"/>
      <c r="Q815" s="175" t="s">
        <v>4664</v>
      </c>
      <c r="R815" s="175"/>
      <c r="S815" s="175" t="s">
        <v>4668</v>
      </c>
      <c r="T815" s="175"/>
      <c r="U815" s="175">
        <v>210815</v>
      </c>
      <c r="V815" s="177" t="s">
        <v>4666</v>
      </c>
      <c r="W815" s="178"/>
      <c r="X815" s="175"/>
    </row>
    <row r="816" spans="1:24">
      <c r="A816" t="str">
        <f t="shared" si="12"/>
        <v>SR_M_A32_C151_154_32-02[mid] | SR_T_S32_S32_DLMA[A:VC8]</v>
      </c>
      <c r="B816" s="171" t="s">
        <v>614</v>
      </c>
      <c r="C816" s="172" t="s">
        <v>634</v>
      </c>
      <c r="D816" s="173" t="s">
        <v>605</v>
      </c>
      <c r="E816" s="110" t="s">
        <v>659</v>
      </c>
      <c r="F816" s="11" t="s">
        <v>720</v>
      </c>
      <c r="G816" s="11" t="s">
        <v>758</v>
      </c>
      <c r="H816" s="174" t="s">
        <v>433</v>
      </c>
      <c r="I816" s="11" t="s">
        <v>1784</v>
      </c>
      <c r="J816" s="11" t="s">
        <v>4669</v>
      </c>
      <c r="K816" s="130" t="s">
        <v>722</v>
      </c>
      <c r="L816" s="130" t="s">
        <v>798</v>
      </c>
      <c r="M816" s="130" t="s">
        <v>2001</v>
      </c>
      <c r="N816" s="130" t="s">
        <v>999</v>
      </c>
      <c r="O816" s="130" t="s">
        <v>2551</v>
      </c>
      <c r="P816" s="175"/>
      <c r="Q816" s="175" t="s">
        <v>4664</v>
      </c>
      <c r="R816" s="175"/>
      <c r="S816" s="175" t="s">
        <v>4670</v>
      </c>
      <c r="T816" s="175"/>
      <c r="U816" s="175">
        <v>210816</v>
      </c>
      <c r="V816" s="177" t="s">
        <v>4666</v>
      </c>
      <c r="W816" s="178"/>
      <c r="X816" s="175"/>
    </row>
    <row r="817" spans="1:24">
      <c r="A817" t="str">
        <f t="shared" si="12"/>
        <v>SR_M_A32_C151_154_32-02[mid] | SR_T_S32_S32_QMQA[A:VC12]</v>
      </c>
      <c r="B817" s="171" t="s">
        <v>614</v>
      </c>
      <c r="C817" s="172" t="s">
        <v>634</v>
      </c>
      <c r="D817" s="173" t="s">
        <v>605</v>
      </c>
      <c r="E817" s="110" t="s">
        <v>659</v>
      </c>
      <c r="F817" s="11" t="s">
        <v>720</v>
      </c>
      <c r="G817" s="11" t="s">
        <v>758</v>
      </c>
      <c r="H817" s="174" t="s">
        <v>433</v>
      </c>
      <c r="I817" s="11" t="s">
        <v>1784</v>
      </c>
      <c r="J817" s="11" t="s">
        <v>4671</v>
      </c>
      <c r="K817" s="130" t="s">
        <v>722</v>
      </c>
      <c r="L817" s="130" t="s">
        <v>798</v>
      </c>
      <c r="M817" s="130" t="s">
        <v>2124</v>
      </c>
      <c r="N817" s="130" t="s">
        <v>2159</v>
      </c>
      <c r="O817" s="130" t="s">
        <v>2554</v>
      </c>
      <c r="P817" s="175"/>
      <c r="Q817" s="175" t="s">
        <v>4664</v>
      </c>
      <c r="R817" s="175"/>
      <c r="S817" s="175" t="s">
        <v>4672</v>
      </c>
      <c r="T817" s="175"/>
      <c r="U817" s="175">
        <v>210817</v>
      </c>
      <c r="V817" s="177" t="s">
        <v>4666</v>
      </c>
      <c r="W817" s="178"/>
      <c r="X817" s="175"/>
    </row>
    <row r="818" spans="1:24">
      <c r="A818" t="str">
        <f t="shared" si="12"/>
        <v>SR_M_A32_C151_154_32-02[mid] | SR_T_S32_S32_FODO[A:VC15]</v>
      </c>
      <c r="B818" s="171" t="s">
        <v>614</v>
      </c>
      <c r="C818" s="172" t="s">
        <v>634</v>
      </c>
      <c r="D818" s="173" t="s">
        <v>605</v>
      </c>
      <c r="E818" s="110" t="s">
        <v>659</v>
      </c>
      <c r="F818" s="11" t="s">
        <v>720</v>
      </c>
      <c r="G818" s="11" t="s">
        <v>758</v>
      </c>
      <c r="H818" s="174" t="s">
        <v>433</v>
      </c>
      <c r="I818" s="11" t="s">
        <v>1784</v>
      </c>
      <c r="J818" s="11" t="s">
        <v>4673</v>
      </c>
      <c r="K818" s="130" t="s">
        <v>722</v>
      </c>
      <c r="L818" s="130" t="s">
        <v>798</v>
      </c>
      <c r="M818" s="130" t="s">
        <v>842</v>
      </c>
      <c r="N818" s="130" t="s">
        <v>2163</v>
      </c>
      <c r="O818" s="130" t="s">
        <v>2557</v>
      </c>
      <c r="P818" s="175"/>
      <c r="Q818" s="175" t="s">
        <v>4674</v>
      </c>
      <c r="R818" s="175"/>
      <c r="S818" s="175" t="s">
        <v>4675</v>
      </c>
      <c r="T818" s="175"/>
      <c r="U818" s="175">
        <v>210818</v>
      </c>
      <c r="V818" s="177" t="s">
        <v>4666</v>
      </c>
      <c r="W818" s="178"/>
      <c r="X818" s="175"/>
    </row>
    <row r="819" spans="1:24">
      <c r="A819" t="str">
        <f t="shared" si="12"/>
        <v>SR_M_A32_C151_154_32-02[mid] | SR_T_S32_S32_QMQB[B:VC9]</v>
      </c>
      <c r="B819" s="171" t="s">
        <v>614</v>
      </c>
      <c r="C819" s="172" t="s">
        <v>634</v>
      </c>
      <c r="D819" s="173" t="s">
        <v>605</v>
      </c>
      <c r="E819" s="110" t="s">
        <v>659</v>
      </c>
      <c r="F819" s="11" t="s">
        <v>720</v>
      </c>
      <c r="G819" s="11" t="s">
        <v>758</v>
      </c>
      <c r="H819" s="174" t="s">
        <v>433</v>
      </c>
      <c r="I819" s="11" t="s">
        <v>1784</v>
      </c>
      <c r="J819" s="11" t="s">
        <v>4676</v>
      </c>
      <c r="K819" s="130" t="s">
        <v>722</v>
      </c>
      <c r="L819" s="130" t="s">
        <v>798</v>
      </c>
      <c r="M819" s="130" t="s">
        <v>2083</v>
      </c>
      <c r="N819" s="130" t="s">
        <v>1031</v>
      </c>
      <c r="O819" s="130" t="s">
        <v>2561</v>
      </c>
      <c r="P819" s="175"/>
      <c r="Q819" s="175" t="s">
        <v>4674</v>
      </c>
      <c r="R819" s="175"/>
      <c r="S819" s="175" t="s">
        <v>4677</v>
      </c>
      <c r="T819" s="175"/>
      <c r="U819" s="175">
        <v>210819</v>
      </c>
      <c r="V819" s="177" t="s">
        <v>4666</v>
      </c>
      <c r="W819" s="178"/>
      <c r="X819" s="175"/>
    </row>
    <row r="820" spans="1:24">
      <c r="A820" t="str">
        <f t="shared" si="12"/>
        <v>SR_M_A32_C151_154_32-02[mid] | SR_T_S32_S32_DLMB[B:VC6]</v>
      </c>
      <c r="B820" s="171" t="s">
        <v>614</v>
      </c>
      <c r="C820" s="172" t="s">
        <v>634</v>
      </c>
      <c r="D820" s="173" t="s">
        <v>605</v>
      </c>
      <c r="E820" s="110" t="s">
        <v>659</v>
      </c>
      <c r="F820" s="11" t="s">
        <v>720</v>
      </c>
      <c r="G820" s="11" t="s">
        <v>758</v>
      </c>
      <c r="H820" s="174" t="s">
        <v>433</v>
      </c>
      <c r="I820" s="11" t="s">
        <v>1784</v>
      </c>
      <c r="J820" s="11" t="s">
        <v>4678</v>
      </c>
      <c r="K820" s="130" t="s">
        <v>722</v>
      </c>
      <c r="L820" s="130" t="s">
        <v>798</v>
      </c>
      <c r="M820" s="130" t="s">
        <v>2042</v>
      </c>
      <c r="N820" s="130" t="s">
        <v>1024</v>
      </c>
      <c r="O820" s="130" t="s">
        <v>2564</v>
      </c>
      <c r="P820" s="175"/>
      <c r="Q820" s="175" t="s">
        <v>4674</v>
      </c>
      <c r="R820" s="175"/>
      <c r="S820" s="175" t="s">
        <v>4679</v>
      </c>
      <c r="T820" s="175"/>
      <c r="U820" s="175">
        <v>210820</v>
      </c>
      <c r="V820" s="177" t="s">
        <v>4666</v>
      </c>
      <c r="W820" s="178"/>
      <c r="X820" s="175"/>
    </row>
    <row r="821" spans="1:24">
      <c r="A821" t="str">
        <f t="shared" si="12"/>
        <v>SR_M_A32_C151_154_32-02[mid] | SR_T_S32_S32_DLMB[B:VC5]</v>
      </c>
      <c r="B821" s="171" t="s">
        <v>614</v>
      </c>
      <c r="C821" s="172" t="s">
        <v>634</v>
      </c>
      <c r="D821" s="173" t="s">
        <v>605</v>
      </c>
      <c r="E821" s="110" t="s">
        <v>659</v>
      </c>
      <c r="F821" s="11" t="s">
        <v>720</v>
      </c>
      <c r="G821" s="11" t="s">
        <v>758</v>
      </c>
      <c r="H821" s="174" t="s">
        <v>433</v>
      </c>
      <c r="I821" s="11" t="s">
        <v>1784</v>
      </c>
      <c r="J821" s="11" t="s">
        <v>4680</v>
      </c>
      <c r="K821" s="130" t="s">
        <v>722</v>
      </c>
      <c r="L821" s="130" t="s">
        <v>798</v>
      </c>
      <c r="M821" s="130" t="s">
        <v>2042</v>
      </c>
      <c r="N821" s="130" t="s">
        <v>1022</v>
      </c>
      <c r="O821" s="130" t="s">
        <v>2567</v>
      </c>
      <c r="P821" s="175"/>
      <c r="Q821" s="175" t="s">
        <v>4674</v>
      </c>
      <c r="R821" s="175"/>
      <c r="S821" s="175" t="s">
        <v>4681</v>
      </c>
      <c r="T821" s="175"/>
      <c r="U821" s="175">
        <v>210821</v>
      </c>
      <c r="V821" s="177" t="s">
        <v>4666</v>
      </c>
      <c r="W821" s="178"/>
      <c r="X821" s="175"/>
    </row>
    <row r="822" spans="1:24">
      <c r="A822" t="str">
        <f t="shared" si="12"/>
        <v>SR_M_A32_C151_154_32-02[mid] | SR_T_S32_S32_DLMB[B:VC3]</v>
      </c>
      <c r="B822" s="171" t="s">
        <v>614</v>
      </c>
      <c r="C822" s="172" t="s">
        <v>634</v>
      </c>
      <c r="D822" s="173" t="s">
        <v>605</v>
      </c>
      <c r="E822" s="110" t="s">
        <v>659</v>
      </c>
      <c r="F822" s="11" t="s">
        <v>720</v>
      </c>
      <c r="G822" s="11" t="s">
        <v>758</v>
      </c>
      <c r="H822" s="174" t="s">
        <v>433</v>
      </c>
      <c r="I822" s="11" t="s">
        <v>1784</v>
      </c>
      <c r="J822" s="11" t="s">
        <v>4682</v>
      </c>
      <c r="K822" s="130" t="s">
        <v>722</v>
      </c>
      <c r="L822" s="130" t="s">
        <v>798</v>
      </c>
      <c r="M822" s="130" t="s">
        <v>2042</v>
      </c>
      <c r="N822" s="130" t="s">
        <v>1016</v>
      </c>
      <c r="O822" s="130" t="s">
        <v>2570</v>
      </c>
      <c r="P822" s="175"/>
      <c r="Q822" s="175" t="s">
        <v>4683</v>
      </c>
      <c r="R822" s="175"/>
      <c r="S822" s="175" t="s">
        <v>4684</v>
      </c>
      <c r="T822" s="175"/>
      <c r="U822" s="175">
        <v>210822</v>
      </c>
      <c r="V822" s="177" t="s">
        <v>4666</v>
      </c>
      <c r="W822" s="178"/>
      <c r="X822" s="175"/>
    </row>
    <row r="823" spans="1:24">
      <c r="A823" t="str">
        <f t="shared" si="12"/>
        <v>SR_M_A32_C151_154_32-02[mid] | SR_T_S32_S32_ID[DS:IDVC]</v>
      </c>
      <c r="B823" s="171" t="s">
        <v>614</v>
      </c>
      <c r="C823" s="172" t="s">
        <v>634</v>
      </c>
      <c r="D823" s="173" t="s">
        <v>605</v>
      </c>
      <c r="E823" s="110" t="s">
        <v>659</v>
      </c>
      <c r="F823" s="11" t="s">
        <v>720</v>
      </c>
      <c r="G823" s="11" t="s">
        <v>758</v>
      </c>
      <c r="H823" s="174" t="s">
        <v>433</v>
      </c>
      <c r="I823" s="11" t="s">
        <v>1784</v>
      </c>
      <c r="J823" s="11" t="s">
        <v>4685</v>
      </c>
      <c r="K823" s="130" t="s">
        <v>722</v>
      </c>
      <c r="L823" s="130" t="s">
        <v>798</v>
      </c>
      <c r="M823" s="130" t="s">
        <v>877</v>
      </c>
      <c r="N823" s="130" t="s">
        <v>2224</v>
      </c>
      <c r="O823" s="130" t="s">
        <v>2574</v>
      </c>
      <c r="P823" s="175"/>
      <c r="Q823" s="193" t="s">
        <v>4686</v>
      </c>
      <c r="R823" s="193"/>
      <c r="S823" s="175" t="s">
        <v>4687</v>
      </c>
      <c r="T823" s="175"/>
      <c r="U823" s="175">
        <v>210823</v>
      </c>
      <c r="V823" s="177" t="s">
        <v>4666</v>
      </c>
      <c r="W823" s="178"/>
      <c r="X823" s="175"/>
    </row>
    <row r="824" spans="1:24">
      <c r="A824" t="str">
        <f t="shared" si="12"/>
        <v>SR_M_A32_C151_154_31-02[mid] | SR_T_S32_S32_QMQB[B:VC9]</v>
      </c>
      <c r="B824" s="171" t="s">
        <v>614</v>
      </c>
      <c r="C824" s="172" t="s">
        <v>631</v>
      </c>
      <c r="D824" s="173" t="s">
        <v>605</v>
      </c>
      <c r="E824" s="110" t="s">
        <v>652</v>
      </c>
      <c r="F824" s="11" t="s">
        <v>720</v>
      </c>
      <c r="G824" s="11" t="s">
        <v>758</v>
      </c>
      <c r="H824" s="174" t="s">
        <v>420</v>
      </c>
      <c r="I824" s="11" t="s">
        <v>1784</v>
      </c>
      <c r="J824" s="11" t="s">
        <v>4688</v>
      </c>
      <c r="K824" s="130" t="s">
        <v>722</v>
      </c>
      <c r="L824" s="130" t="s">
        <v>798</v>
      </c>
      <c r="M824" s="130" t="s">
        <v>2083</v>
      </c>
      <c r="N824" s="130" t="s">
        <v>1031</v>
      </c>
      <c r="O824" s="130" t="s">
        <v>4689</v>
      </c>
      <c r="P824" s="175"/>
      <c r="Q824" s="175" t="s">
        <v>4623</v>
      </c>
      <c r="R824" s="175"/>
      <c r="S824" s="175" t="s">
        <v>4690</v>
      </c>
      <c r="T824" s="175"/>
      <c r="U824" s="175">
        <v>210824</v>
      </c>
      <c r="V824" s="177" t="s">
        <v>4625</v>
      </c>
      <c r="W824" s="178"/>
      <c r="X824" s="175"/>
    </row>
    <row r="825" spans="1:24">
      <c r="A825" t="str">
        <f t="shared" si="12"/>
        <v>SR_M_A32_C151_154_31-02[mid] | SR_T_S32_S32_QMQB[B:VC9]</v>
      </c>
      <c r="B825" s="171" t="s">
        <v>614</v>
      </c>
      <c r="C825" s="172" t="s">
        <v>634</v>
      </c>
      <c r="D825" s="173" t="s">
        <v>605</v>
      </c>
      <c r="E825" s="110" t="s">
        <v>655</v>
      </c>
      <c r="F825" s="11" t="s">
        <v>720</v>
      </c>
      <c r="G825" s="11" t="s">
        <v>758</v>
      </c>
      <c r="H825" s="174" t="s">
        <v>420</v>
      </c>
      <c r="I825" s="11" t="s">
        <v>1784</v>
      </c>
      <c r="J825" s="11" t="s">
        <v>4691</v>
      </c>
      <c r="K825" s="130" t="s">
        <v>722</v>
      </c>
      <c r="L825" s="130" t="s">
        <v>798</v>
      </c>
      <c r="M825" s="130" t="s">
        <v>2083</v>
      </c>
      <c r="N825" s="130" t="s">
        <v>1031</v>
      </c>
      <c r="O825" s="130" t="s">
        <v>4692</v>
      </c>
      <c r="P825" s="175"/>
      <c r="Q825" s="175" t="s">
        <v>4623</v>
      </c>
      <c r="R825" s="175"/>
      <c r="S825" s="175" t="s">
        <v>4693</v>
      </c>
      <c r="T825" s="175"/>
      <c r="U825" s="175">
        <v>210825</v>
      </c>
      <c r="V825" s="177" t="s">
        <v>4625</v>
      </c>
      <c r="W825" s="178"/>
      <c r="X825" s="175"/>
    </row>
    <row r="826" spans="1:24">
      <c r="A826" t="str">
        <f t="shared" si="12"/>
        <v>SR_M_A32_C151_154_32-02[mid] | SR_T_S32_S32_ID[DS:IDVC]</v>
      </c>
      <c r="B826" s="171" t="s">
        <v>614</v>
      </c>
      <c r="C826" s="172" t="s">
        <v>631</v>
      </c>
      <c r="D826" s="173" t="s">
        <v>605</v>
      </c>
      <c r="E826" s="110" t="s">
        <v>652</v>
      </c>
      <c r="F826" s="11" t="s">
        <v>720</v>
      </c>
      <c r="G826" s="11" t="s">
        <v>758</v>
      </c>
      <c r="H826" s="174" t="s">
        <v>433</v>
      </c>
      <c r="I826" s="11" t="s">
        <v>1784</v>
      </c>
      <c r="J826" s="11" t="s">
        <v>4694</v>
      </c>
      <c r="K826" s="130" t="s">
        <v>722</v>
      </c>
      <c r="L826" s="130" t="s">
        <v>798</v>
      </c>
      <c r="M826" s="130" t="s">
        <v>877</v>
      </c>
      <c r="N826" s="130" t="s">
        <v>2224</v>
      </c>
      <c r="O826" s="130" t="s">
        <v>4695</v>
      </c>
      <c r="P826" s="175"/>
      <c r="Q826" s="175" t="s">
        <v>4631</v>
      </c>
      <c r="R826" s="175"/>
      <c r="S826" s="175" t="s">
        <v>4696</v>
      </c>
      <c r="T826" s="175"/>
      <c r="U826" s="175">
        <v>210826</v>
      </c>
      <c r="V826" s="177" t="s">
        <v>4633</v>
      </c>
      <c r="W826" s="178"/>
      <c r="X826" s="175"/>
    </row>
    <row r="827" spans="1:24">
      <c r="A827" t="str">
        <f t="shared" si="12"/>
        <v>SR_M_A32_C151_154_32-02[mid] | SR_T_S32_S32_ID[DS:IDVC]</v>
      </c>
      <c r="B827" s="171" t="s">
        <v>614</v>
      </c>
      <c r="C827" s="172" t="s">
        <v>634</v>
      </c>
      <c r="D827" s="173" t="s">
        <v>605</v>
      </c>
      <c r="E827" s="110" t="s">
        <v>655</v>
      </c>
      <c r="F827" s="11" t="s">
        <v>720</v>
      </c>
      <c r="G827" s="11" t="s">
        <v>758</v>
      </c>
      <c r="H827" s="174" t="s">
        <v>433</v>
      </c>
      <c r="I827" s="11" t="s">
        <v>1784</v>
      </c>
      <c r="J827" s="11" t="s">
        <v>4697</v>
      </c>
      <c r="K827" s="130" t="s">
        <v>722</v>
      </c>
      <c r="L827" s="130" t="s">
        <v>798</v>
      </c>
      <c r="M827" s="130" t="s">
        <v>877</v>
      </c>
      <c r="N827" s="130" t="s">
        <v>2224</v>
      </c>
      <c r="O827" s="130" t="s">
        <v>4698</v>
      </c>
      <c r="P827" s="175"/>
      <c r="Q827" s="175" t="s">
        <v>4631</v>
      </c>
      <c r="R827" s="175"/>
      <c r="S827" s="175" t="s">
        <v>4699</v>
      </c>
      <c r="T827" s="175"/>
      <c r="U827" s="175">
        <v>210827</v>
      </c>
      <c r="V827" s="177" t="s">
        <v>4633</v>
      </c>
      <c r="W827" s="178"/>
      <c r="X827" s="175"/>
    </row>
    <row r="828" spans="1:24">
      <c r="A828" t="str">
        <f t="shared" si="12"/>
        <v>SR_M_A32_C151_154_32-02[mid] | SR_T_S32_S32_DLMA[A:GV1]</v>
      </c>
      <c r="B828" s="171" t="s">
        <v>614</v>
      </c>
      <c r="C828" s="172" t="s">
        <v>631</v>
      </c>
      <c r="D828" s="173" t="s">
        <v>605</v>
      </c>
      <c r="E828" s="110" t="s">
        <v>662</v>
      </c>
      <c r="F828" s="11" t="s">
        <v>720</v>
      </c>
      <c r="G828" s="11" t="s">
        <v>758</v>
      </c>
      <c r="H828" s="174" t="s">
        <v>433</v>
      </c>
      <c r="I828" s="11" t="s">
        <v>1784</v>
      </c>
      <c r="J828" s="11" t="s">
        <v>4700</v>
      </c>
      <c r="K828" s="130" t="s">
        <v>722</v>
      </c>
      <c r="L828" s="130" t="s">
        <v>798</v>
      </c>
      <c r="M828" s="130" t="s">
        <v>2001</v>
      </c>
      <c r="N828" s="130" t="s">
        <v>977</v>
      </c>
      <c r="O828" s="130" t="s">
        <v>2598</v>
      </c>
      <c r="P828" s="175"/>
      <c r="Q828" s="175" t="s">
        <v>4701</v>
      </c>
      <c r="R828" s="175"/>
      <c r="S828" s="175" t="s">
        <v>4702</v>
      </c>
      <c r="T828" s="175"/>
      <c r="U828" s="175">
        <v>210828</v>
      </c>
      <c r="V828" s="177" t="s">
        <v>4633</v>
      </c>
      <c r="W828" s="178"/>
      <c r="X828" s="175"/>
    </row>
    <row r="829" spans="1:24">
      <c r="A829" t="str">
        <f t="shared" si="12"/>
        <v>SR_M_A32_C151_154_32-02[mid] | SR_T_S32_S32_DLMB[B:GV1]</v>
      </c>
      <c r="B829" s="171" t="s">
        <v>614</v>
      </c>
      <c r="C829" s="172" t="s">
        <v>631</v>
      </c>
      <c r="D829" s="173" t="s">
        <v>605</v>
      </c>
      <c r="E829" s="110" t="s">
        <v>662</v>
      </c>
      <c r="F829" s="11" t="s">
        <v>720</v>
      </c>
      <c r="G829" s="11" t="s">
        <v>758</v>
      </c>
      <c r="H829" s="174" t="s">
        <v>433</v>
      </c>
      <c r="I829" s="11" t="s">
        <v>1784</v>
      </c>
      <c r="J829" s="11" t="s">
        <v>4703</v>
      </c>
      <c r="K829" s="130" t="s">
        <v>722</v>
      </c>
      <c r="L829" s="130" t="s">
        <v>798</v>
      </c>
      <c r="M829" s="130" t="s">
        <v>2042</v>
      </c>
      <c r="N829" s="130" t="s">
        <v>1009</v>
      </c>
      <c r="O829" s="130" t="s">
        <v>2602</v>
      </c>
      <c r="P829" s="175"/>
      <c r="Q829" s="175" t="s">
        <v>4701</v>
      </c>
      <c r="R829" s="175"/>
      <c r="S829" s="175" t="s">
        <v>4704</v>
      </c>
      <c r="T829" s="175"/>
      <c r="U829" s="175">
        <v>210829</v>
      </c>
      <c r="V829" s="177" t="s">
        <v>4633</v>
      </c>
      <c r="W829" s="178"/>
      <c r="X829" s="175"/>
    </row>
    <row r="830" spans="1:24">
      <c r="A830" t="str">
        <f t="shared" si="12"/>
        <v>SR_M_A32_C151_154_31-03[mid] | SR_T_S32_S32_DLMA[A:GV1]</v>
      </c>
      <c r="B830" s="171" t="s">
        <v>614</v>
      </c>
      <c r="C830" s="172" t="s">
        <v>631</v>
      </c>
      <c r="D830" s="173" t="s">
        <v>605</v>
      </c>
      <c r="E830" s="110" t="s">
        <v>662</v>
      </c>
      <c r="F830" s="11" t="s">
        <v>720</v>
      </c>
      <c r="G830" s="11" t="s">
        <v>758</v>
      </c>
      <c r="H830" s="174" t="s">
        <v>421</v>
      </c>
      <c r="I830" s="11" t="s">
        <v>1784</v>
      </c>
      <c r="J830" s="11" t="s">
        <v>4705</v>
      </c>
      <c r="K830" s="130" t="s">
        <v>722</v>
      </c>
      <c r="L830" s="130" t="s">
        <v>798</v>
      </c>
      <c r="M830" s="130" t="s">
        <v>2001</v>
      </c>
      <c r="N830" s="130" t="s">
        <v>977</v>
      </c>
      <c r="O830" s="130" t="s">
        <v>2605</v>
      </c>
      <c r="P830" s="175"/>
      <c r="Q830" s="175" t="s">
        <v>4643</v>
      </c>
      <c r="R830" s="175"/>
      <c r="S830" s="175" t="s">
        <v>4702</v>
      </c>
      <c r="T830" s="175"/>
      <c r="U830" s="175">
        <v>210830</v>
      </c>
      <c r="V830" s="177" t="s">
        <v>4644</v>
      </c>
      <c r="W830" s="178"/>
      <c r="X830" s="175"/>
    </row>
    <row r="831" spans="1:24">
      <c r="A831" t="str">
        <f t="shared" si="12"/>
        <v>SR_M_A32_C151_154_31-03[mid] | SR_T_S32_S32_DLMB[B:GV1]</v>
      </c>
      <c r="B831" s="171" t="s">
        <v>614</v>
      </c>
      <c r="C831" s="172" t="s">
        <v>631</v>
      </c>
      <c r="D831" s="173" t="s">
        <v>605</v>
      </c>
      <c r="E831" s="110" t="s">
        <v>662</v>
      </c>
      <c r="F831" s="11" t="s">
        <v>720</v>
      </c>
      <c r="G831" s="11" t="s">
        <v>758</v>
      </c>
      <c r="H831" s="174" t="s">
        <v>421</v>
      </c>
      <c r="I831" s="11" t="s">
        <v>1784</v>
      </c>
      <c r="J831" s="11" t="s">
        <v>4706</v>
      </c>
      <c r="K831" s="130" t="s">
        <v>722</v>
      </c>
      <c r="L831" s="130" t="s">
        <v>798</v>
      </c>
      <c r="M831" s="130" t="s">
        <v>2042</v>
      </c>
      <c r="N831" s="130" t="s">
        <v>1009</v>
      </c>
      <c r="O831" s="130" t="s">
        <v>2609</v>
      </c>
      <c r="P831" s="175"/>
      <c r="Q831" s="175" t="s">
        <v>4643</v>
      </c>
      <c r="R831" s="175"/>
      <c r="S831" s="175" t="s">
        <v>4704</v>
      </c>
      <c r="T831" s="175"/>
      <c r="U831" s="175">
        <v>210831</v>
      </c>
      <c r="V831" s="177" t="s">
        <v>4644</v>
      </c>
      <c r="W831" s="178"/>
      <c r="X831" s="175"/>
    </row>
    <row r="832" spans="1:24">
      <c r="A832" t="str">
        <f t="shared" si="12"/>
        <v>SR_M_A32_C151_154_31-02[mid] | SR_T_S32_S32_FODO[A:VC15]</v>
      </c>
      <c r="B832" s="171" t="s">
        <v>614</v>
      </c>
      <c r="C832" s="172" t="s">
        <v>634</v>
      </c>
      <c r="D832" s="173" t="s">
        <v>605</v>
      </c>
      <c r="E832" s="110" t="s">
        <v>2454</v>
      </c>
      <c r="F832" s="11" t="s">
        <v>720</v>
      </c>
      <c r="G832" s="11" t="s">
        <v>758</v>
      </c>
      <c r="H832" s="174" t="s">
        <v>420</v>
      </c>
      <c r="I832" s="11" t="s">
        <v>1784</v>
      </c>
      <c r="J832" s="11" t="s">
        <v>4707</v>
      </c>
      <c r="K832" s="130" t="s">
        <v>722</v>
      </c>
      <c r="L832" s="130" t="s">
        <v>798</v>
      </c>
      <c r="M832" s="130" t="s">
        <v>842</v>
      </c>
      <c r="N832" s="130" t="s">
        <v>2163</v>
      </c>
      <c r="O832" s="130" t="s">
        <v>4708</v>
      </c>
      <c r="P832" s="175"/>
      <c r="Q832" s="180" t="s">
        <v>4709</v>
      </c>
      <c r="R832" s="180"/>
      <c r="S832" s="193" t="s">
        <v>4710</v>
      </c>
      <c r="T832" s="175"/>
      <c r="U832" s="175">
        <v>210832</v>
      </c>
      <c r="V832" s="177" t="s">
        <v>4625</v>
      </c>
      <c r="W832" s="178"/>
      <c r="X832" s="175"/>
    </row>
    <row r="833" spans="1:24">
      <c r="A833" t="str">
        <f t="shared" si="12"/>
        <v>SR_M_A32_C151_154_31-02[mid] | SR_T_S32_S32_FODO[A:VC15]</v>
      </c>
      <c r="B833" s="171" t="s">
        <v>614</v>
      </c>
      <c r="C833" s="172" t="s">
        <v>631</v>
      </c>
      <c r="D833" s="173" t="s">
        <v>605</v>
      </c>
      <c r="E833" s="110" t="s">
        <v>662</v>
      </c>
      <c r="F833" s="11" t="s">
        <v>720</v>
      </c>
      <c r="G833" s="11" t="s">
        <v>758</v>
      </c>
      <c r="H833" s="174" t="s">
        <v>420</v>
      </c>
      <c r="I833" s="11" t="s">
        <v>1784</v>
      </c>
      <c r="J833" s="11" t="s">
        <v>4711</v>
      </c>
      <c r="K833" s="130" t="s">
        <v>722</v>
      </c>
      <c r="L833" s="130" t="s">
        <v>798</v>
      </c>
      <c r="M833" s="130" t="s">
        <v>842</v>
      </c>
      <c r="N833" s="130" t="s">
        <v>2163</v>
      </c>
      <c r="O833" s="130" t="s">
        <v>4712</v>
      </c>
      <c r="P833" s="175"/>
      <c r="Q833" s="175" t="s">
        <v>4651</v>
      </c>
      <c r="R833" s="175"/>
      <c r="S833" s="193" t="s">
        <v>4713</v>
      </c>
      <c r="T833" s="175"/>
      <c r="U833" s="175">
        <v>210833</v>
      </c>
      <c r="V833" s="177" t="s">
        <v>4625</v>
      </c>
      <c r="W833" s="178"/>
      <c r="X833" s="175"/>
    </row>
    <row r="834" spans="1:24" ht="31.2">
      <c r="A834" t="str">
        <f t="shared" si="12"/>
        <v>SR_M_A32_C151_154_31-02[mid] | SR_T_S32_S32_FODO[A:VC15]</v>
      </c>
      <c r="B834" s="171" t="s">
        <v>614</v>
      </c>
      <c r="C834" s="172" t="s">
        <v>631</v>
      </c>
      <c r="D834" s="173" t="s">
        <v>605</v>
      </c>
      <c r="E834" s="181" t="s">
        <v>662</v>
      </c>
      <c r="F834" s="11" t="s">
        <v>720</v>
      </c>
      <c r="G834" s="11" t="s">
        <v>758</v>
      </c>
      <c r="H834" s="174" t="s">
        <v>420</v>
      </c>
      <c r="I834" s="11" t="s">
        <v>1784</v>
      </c>
      <c r="J834" s="191" t="s">
        <v>4714</v>
      </c>
      <c r="K834" s="130" t="s">
        <v>722</v>
      </c>
      <c r="L834" s="130" t="s">
        <v>798</v>
      </c>
      <c r="M834" s="130" t="s">
        <v>842</v>
      </c>
      <c r="N834" s="130" t="s">
        <v>2163</v>
      </c>
      <c r="O834" s="192" t="s">
        <v>4715</v>
      </c>
      <c r="P834" s="175"/>
      <c r="Q834" s="175" t="s">
        <v>4651</v>
      </c>
      <c r="R834" s="175"/>
      <c r="S834" s="175" t="s">
        <v>4716</v>
      </c>
      <c r="T834" s="175"/>
      <c r="U834" s="175">
        <v>210834</v>
      </c>
      <c r="V834" s="177" t="s">
        <v>4625</v>
      </c>
      <c r="W834" s="178"/>
      <c r="X834" s="175"/>
    </row>
    <row r="835" spans="1:24">
      <c r="A835" t="str">
        <f t="shared" si="12"/>
        <v>SR_M_A32_C151_154_31-02[mid] | SR_T_S32_S32_FODO[A:VC15]</v>
      </c>
      <c r="B835" s="171" t="s">
        <v>614</v>
      </c>
      <c r="C835" s="172" t="s">
        <v>631</v>
      </c>
      <c r="D835" s="173" t="s">
        <v>605</v>
      </c>
      <c r="E835" s="110" t="s">
        <v>652</v>
      </c>
      <c r="F835" s="11" t="s">
        <v>720</v>
      </c>
      <c r="G835" s="11" t="s">
        <v>758</v>
      </c>
      <c r="H835" s="174" t="s">
        <v>420</v>
      </c>
      <c r="I835" s="11" t="s">
        <v>1784</v>
      </c>
      <c r="J835" s="11" t="s">
        <v>4717</v>
      </c>
      <c r="K835" s="130" t="s">
        <v>722</v>
      </c>
      <c r="L835" s="130" t="s">
        <v>798</v>
      </c>
      <c r="M835" s="130" t="s">
        <v>842</v>
      </c>
      <c r="N835" s="130" t="s">
        <v>2163</v>
      </c>
      <c r="O835" s="130" t="s">
        <v>4718</v>
      </c>
      <c r="P835" s="175"/>
      <c r="Q835" s="175" t="s">
        <v>4658</v>
      </c>
      <c r="R835" s="175"/>
      <c r="S835" s="175" t="s">
        <v>4719</v>
      </c>
      <c r="T835" s="175"/>
      <c r="U835" s="175">
        <v>210835</v>
      </c>
      <c r="V835" s="177" t="s">
        <v>4625</v>
      </c>
      <c r="W835" s="178"/>
      <c r="X835" s="175"/>
    </row>
    <row r="836" spans="1:24">
      <c r="A836" t="str">
        <f t="shared" si="12"/>
        <v>SR_M_A32_C151_154_31-02[mid] | SR_T_S32_S32_FODO[A:VC15]</v>
      </c>
      <c r="B836" s="171" t="s">
        <v>614</v>
      </c>
      <c r="C836" s="172" t="s">
        <v>634</v>
      </c>
      <c r="D836" s="173" t="s">
        <v>605</v>
      </c>
      <c r="E836" s="110" t="s">
        <v>655</v>
      </c>
      <c r="F836" s="11" t="s">
        <v>720</v>
      </c>
      <c r="G836" s="11" t="s">
        <v>758</v>
      </c>
      <c r="H836" s="174" t="s">
        <v>420</v>
      </c>
      <c r="I836" s="11" t="s">
        <v>1784</v>
      </c>
      <c r="J836" s="11" t="s">
        <v>4720</v>
      </c>
      <c r="K836" s="130" t="s">
        <v>722</v>
      </c>
      <c r="L836" s="130" t="s">
        <v>798</v>
      </c>
      <c r="M836" s="130" t="s">
        <v>842</v>
      </c>
      <c r="N836" s="130" t="s">
        <v>2163</v>
      </c>
      <c r="O836" s="130" t="s">
        <v>4721</v>
      </c>
      <c r="P836" s="175"/>
      <c r="Q836" s="175" t="s">
        <v>4658</v>
      </c>
      <c r="R836" s="175"/>
      <c r="S836" s="175" t="s">
        <v>4722</v>
      </c>
      <c r="T836" s="175"/>
      <c r="U836" s="175">
        <v>210836</v>
      </c>
      <c r="V836" s="177" t="s">
        <v>4625</v>
      </c>
      <c r="W836" s="178"/>
      <c r="X836" s="175"/>
    </row>
    <row r="837" spans="1:24">
      <c r="A837" t="str">
        <f t="shared" si="12"/>
        <v>SR_M_A32_C151_154_31-02[mid] | SR_T_S32_S32_FODO[A:VC15]</v>
      </c>
      <c r="B837" s="171" t="s">
        <v>614</v>
      </c>
      <c r="C837" s="172" t="s">
        <v>631</v>
      </c>
      <c r="D837" s="173" t="s">
        <v>605</v>
      </c>
      <c r="E837" s="110" t="s">
        <v>652</v>
      </c>
      <c r="F837" s="11" t="s">
        <v>720</v>
      </c>
      <c r="G837" s="11" t="s">
        <v>758</v>
      </c>
      <c r="H837" s="174" t="s">
        <v>420</v>
      </c>
      <c r="I837" s="11" t="s">
        <v>1784</v>
      </c>
      <c r="J837" s="190" t="s">
        <v>4723</v>
      </c>
      <c r="K837" s="130" t="s">
        <v>722</v>
      </c>
      <c r="L837" s="130" t="s">
        <v>798</v>
      </c>
      <c r="M837" s="130" t="s">
        <v>842</v>
      </c>
      <c r="N837" s="130" t="s">
        <v>2163</v>
      </c>
      <c r="O837" s="194" t="s">
        <v>4724</v>
      </c>
      <c r="P837" s="175"/>
      <c r="Q837" s="175" t="s">
        <v>4658</v>
      </c>
      <c r="R837" s="175"/>
      <c r="S837" s="180" t="s">
        <v>4725</v>
      </c>
      <c r="T837" s="175"/>
      <c r="U837" s="175">
        <v>210837</v>
      </c>
      <c r="V837" s="177" t="s">
        <v>4625</v>
      </c>
      <c r="W837" s="178"/>
      <c r="X837" s="175"/>
    </row>
    <row r="838" spans="1:24">
      <c r="A838" t="str">
        <f t="shared" si="12"/>
        <v>SR_M_A32_C151_154_31-02[mid] | SR_T_S32_S32_FODO[A:VC15]</v>
      </c>
      <c r="B838" s="171" t="s">
        <v>614</v>
      </c>
      <c r="C838" s="172" t="s">
        <v>634</v>
      </c>
      <c r="D838" s="173" t="s">
        <v>605</v>
      </c>
      <c r="E838" s="110" t="s">
        <v>655</v>
      </c>
      <c r="F838" s="11" t="s">
        <v>720</v>
      </c>
      <c r="G838" s="11" t="s">
        <v>758</v>
      </c>
      <c r="H838" s="174" t="s">
        <v>420</v>
      </c>
      <c r="I838" s="11" t="s">
        <v>1784</v>
      </c>
      <c r="J838" s="190" t="s">
        <v>4726</v>
      </c>
      <c r="K838" s="130" t="s">
        <v>722</v>
      </c>
      <c r="L838" s="130" t="s">
        <v>798</v>
      </c>
      <c r="M838" s="130" t="s">
        <v>842</v>
      </c>
      <c r="N838" s="130" t="s">
        <v>2163</v>
      </c>
      <c r="O838" s="194" t="s">
        <v>4727</v>
      </c>
      <c r="P838" s="175"/>
      <c r="Q838" s="175" t="s">
        <v>4658</v>
      </c>
      <c r="R838" s="175"/>
      <c r="S838" s="180" t="s">
        <v>4728</v>
      </c>
      <c r="T838" s="175"/>
      <c r="U838" s="175">
        <v>210838</v>
      </c>
      <c r="V838" s="177" t="s">
        <v>4625</v>
      </c>
      <c r="W838" s="178"/>
      <c r="X838" s="175"/>
    </row>
    <row r="839" spans="1:24">
      <c r="A839" t="str">
        <f t="shared" si="12"/>
        <v>SR_M_A32_C151_154_31-02[mid] | SR_U_U32_C151_154_31-32-ROUGH_PUMP[mid]</v>
      </c>
      <c r="B839" s="171" t="s">
        <v>614</v>
      </c>
      <c r="C839" s="172" t="s">
        <v>634</v>
      </c>
      <c r="D839" s="173" t="s">
        <v>605</v>
      </c>
      <c r="E839" s="110" t="s">
        <v>2477</v>
      </c>
      <c r="F839" s="11" t="s">
        <v>720</v>
      </c>
      <c r="G839" s="11" t="s">
        <v>758</v>
      </c>
      <c r="H839" s="174" t="s">
        <v>420</v>
      </c>
      <c r="I839" s="11" t="s">
        <v>1784</v>
      </c>
      <c r="J839" s="190" t="s">
        <v>2832</v>
      </c>
      <c r="K839" s="188" t="s">
        <v>1854</v>
      </c>
      <c r="L839" s="188" t="s">
        <v>1890</v>
      </c>
      <c r="M839" s="188" t="s">
        <v>2472</v>
      </c>
      <c r="N839" s="188" t="s">
        <v>1784</v>
      </c>
      <c r="O839" s="195" t="s">
        <v>4729</v>
      </c>
      <c r="P839" s="175"/>
      <c r="Q839" s="175" t="s">
        <v>4651</v>
      </c>
      <c r="R839" s="175"/>
      <c r="S839" s="175" t="s">
        <v>4730</v>
      </c>
      <c r="T839" s="175"/>
      <c r="U839" s="175">
        <v>210839</v>
      </c>
      <c r="V839" s="177" t="s">
        <v>4625</v>
      </c>
      <c r="W839" s="178"/>
      <c r="X839" s="175"/>
    </row>
    <row r="840" spans="1:24">
      <c r="A840" t="str">
        <f t="shared" si="12"/>
        <v>[] | []</v>
      </c>
      <c r="B840" s="171"/>
      <c r="C840" s="172"/>
      <c r="D840" s="173"/>
      <c r="E840" s="178"/>
      <c r="F840" s="190"/>
      <c r="G840" s="190"/>
      <c r="H840" s="190"/>
      <c r="I840" s="190"/>
      <c r="J840" s="190"/>
      <c r="K840" s="194"/>
      <c r="L840" s="194"/>
      <c r="M840" s="194"/>
      <c r="N840" s="194"/>
      <c r="O840" s="194"/>
      <c r="P840" s="175"/>
      <c r="Q840" s="175"/>
      <c r="R840" s="175"/>
      <c r="S840" s="175"/>
      <c r="T840" s="175"/>
      <c r="U840" s="175">
        <v>210840</v>
      </c>
      <c r="V840" s="177"/>
      <c r="W840" s="178"/>
      <c r="X840" s="175"/>
    </row>
    <row r="841" spans="1:24">
      <c r="A841" t="str">
        <f t="shared" si="12"/>
        <v>SR_M_A34_C157_160_33-02[mid] | SR_T_S33_S33_DLMA[A:VC3]</v>
      </c>
      <c r="B841" s="171" t="s">
        <v>614</v>
      </c>
      <c r="C841" s="172" t="s">
        <v>634</v>
      </c>
      <c r="D841" s="173" t="s">
        <v>605</v>
      </c>
      <c r="E841" s="110" t="s">
        <v>659</v>
      </c>
      <c r="F841" s="11" t="s">
        <v>720</v>
      </c>
      <c r="G841" s="11" t="s">
        <v>760</v>
      </c>
      <c r="H841" s="174" t="s">
        <v>449</v>
      </c>
      <c r="I841" s="11" t="s">
        <v>1784</v>
      </c>
      <c r="J841" s="11" t="s">
        <v>4731</v>
      </c>
      <c r="K841" s="130" t="s">
        <v>722</v>
      </c>
      <c r="L841" s="130" t="s">
        <v>799</v>
      </c>
      <c r="M841" s="130" t="s">
        <v>2002</v>
      </c>
      <c r="N841" s="130" t="s">
        <v>986</v>
      </c>
      <c r="O841" s="130" t="s">
        <v>2543</v>
      </c>
      <c r="P841" s="175"/>
      <c r="Q841" s="175" t="s">
        <v>4732</v>
      </c>
      <c r="R841" s="175"/>
      <c r="S841" s="175" t="s">
        <v>4733</v>
      </c>
      <c r="T841" s="175"/>
      <c r="U841" s="175">
        <v>210841</v>
      </c>
      <c r="V841" s="177" t="s">
        <v>4734</v>
      </c>
      <c r="W841" s="178"/>
      <c r="X841" s="175"/>
    </row>
    <row r="842" spans="1:24">
      <c r="A842" t="str">
        <f t="shared" si="12"/>
        <v>SR_M_A34_C157_160_33-02[mid] | SR_T_S33_S33_DLMA[A:VC6]</v>
      </c>
      <c r="B842" s="171" t="s">
        <v>614</v>
      </c>
      <c r="C842" s="172" t="s">
        <v>634</v>
      </c>
      <c r="D842" s="173" t="s">
        <v>605</v>
      </c>
      <c r="E842" s="110" t="s">
        <v>659</v>
      </c>
      <c r="F842" s="11" t="s">
        <v>720</v>
      </c>
      <c r="G842" s="11" t="s">
        <v>760</v>
      </c>
      <c r="H842" s="174" t="s">
        <v>449</v>
      </c>
      <c r="I842" s="11" t="s">
        <v>1784</v>
      </c>
      <c r="J842" s="11" t="s">
        <v>4735</v>
      </c>
      <c r="K842" s="130" t="s">
        <v>722</v>
      </c>
      <c r="L842" s="130" t="s">
        <v>799</v>
      </c>
      <c r="M842" s="130" t="s">
        <v>2002</v>
      </c>
      <c r="N842" s="130" t="s">
        <v>993</v>
      </c>
      <c r="O842" s="130" t="s">
        <v>2548</v>
      </c>
      <c r="P842" s="175"/>
      <c r="Q842" s="175" t="s">
        <v>4732</v>
      </c>
      <c r="R842" s="175"/>
      <c r="S842" s="175" t="s">
        <v>4736</v>
      </c>
      <c r="T842" s="175"/>
      <c r="U842" s="175">
        <v>210842</v>
      </c>
      <c r="V842" s="177" t="s">
        <v>4734</v>
      </c>
      <c r="W842" s="178"/>
      <c r="X842" s="175"/>
    </row>
    <row r="843" spans="1:24">
      <c r="A843" t="str">
        <f t="shared" si="12"/>
        <v>SR_M_A34_C157_160_33-02[mid] | SR_T_S33_S33_DLMA[A:VC8]</v>
      </c>
      <c r="B843" s="171" t="s">
        <v>614</v>
      </c>
      <c r="C843" s="172" t="s">
        <v>634</v>
      </c>
      <c r="D843" s="173" t="s">
        <v>605</v>
      </c>
      <c r="E843" s="110" t="s">
        <v>659</v>
      </c>
      <c r="F843" s="11" t="s">
        <v>720</v>
      </c>
      <c r="G843" s="11" t="s">
        <v>760</v>
      </c>
      <c r="H843" s="174" t="s">
        <v>449</v>
      </c>
      <c r="I843" s="11" t="s">
        <v>1784</v>
      </c>
      <c r="J843" s="11" t="s">
        <v>4737</v>
      </c>
      <c r="K843" s="130" t="s">
        <v>722</v>
      </c>
      <c r="L843" s="130" t="s">
        <v>799</v>
      </c>
      <c r="M843" s="130" t="s">
        <v>2002</v>
      </c>
      <c r="N843" s="130" t="s">
        <v>999</v>
      </c>
      <c r="O843" s="130" t="s">
        <v>2551</v>
      </c>
      <c r="P843" s="175"/>
      <c r="Q843" s="175" t="s">
        <v>4732</v>
      </c>
      <c r="R843" s="175"/>
      <c r="S843" s="175" t="s">
        <v>4738</v>
      </c>
      <c r="T843" s="175"/>
      <c r="U843" s="175">
        <v>210843</v>
      </c>
      <c r="V843" s="177" t="s">
        <v>4734</v>
      </c>
      <c r="W843" s="178"/>
      <c r="X843" s="175"/>
    </row>
    <row r="844" spans="1:24">
      <c r="A844" t="str">
        <f t="shared" si="12"/>
        <v>SR_M_A34_C157_160_33-02[mid] | SR_T_S33_S33_QMQA[A:VC12]</v>
      </c>
      <c r="B844" s="171" t="s">
        <v>614</v>
      </c>
      <c r="C844" s="172" t="s">
        <v>634</v>
      </c>
      <c r="D844" s="173" t="s">
        <v>605</v>
      </c>
      <c r="E844" s="110" t="s">
        <v>659</v>
      </c>
      <c r="F844" s="11" t="s">
        <v>720</v>
      </c>
      <c r="G844" s="11" t="s">
        <v>760</v>
      </c>
      <c r="H844" s="174" t="s">
        <v>449</v>
      </c>
      <c r="I844" s="11" t="s">
        <v>1784</v>
      </c>
      <c r="J844" s="11" t="s">
        <v>4739</v>
      </c>
      <c r="K844" s="130" t="s">
        <v>722</v>
      </c>
      <c r="L844" s="130" t="s">
        <v>799</v>
      </c>
      <c r="M844" s="130" t="s">
        <v>2125</v>
      </c>
      <c r="N844" s="130" t="s">
        <v>2159</v>
      </c>
      <c r="O844" s="130" t="s">
        <v>2554</v>
      </c>
      <c r="P844" s="175"/>
      <c r="Q844" s="175" t="s">
        <v>4732</v>
      </c>
      <c r="R844" s="175"/>
      <c r="S844" s="175" t="s">
        <v>4740</v>
      </c>
      <c r="T844" s="175"/>
      <c r="U844" s="175">
        <v>210844</v>
      </c>
      <c r="V844" s="177" t="s">
        <v>4734</v>
      </c>
      <c r="W844" s="178"/>
      <c r="X844" s="175"/>
    </row>
    <row r="845" spans="1:24">
      <c r="A845" t="str">
        <f t="shared" si="12"/>
        <v>SR_M_A34_C157_160_33-02[mid] | SR_T_S33_S33_FODO[A:VC15]</v>
      </c>
      <c r="B845" s="171" t="s">
        <v>614</v>
      </c>
      <c r="C845" s="172" t="s">
        <v>634</v>
      </c>
      <c r="D845" s="173" t="s">
        <v>605</v>
      </c>
      <c r="E845" s="110" t="s">
        <v>659</v>
      </c>
      <c r="F845" s="11" t="s">
        <v>720</v>
      </c>
      <c r="G845" s="11" t="s">
        <v>760</v>
      </c>
      <c r="H845" s="174" t="s">
        <v>449</v>
      </c>
      <c r="I845" s="11" t="s">
        <v>1784</v>
      </c>
      <c r="J845" s="11" t="s">
        <v>4741</v>
      </c>
      <c r="K845" s="130" t="s">
        <v>722</v>
      </c>
      <c r="L845" s="130" t="s">
        <v>799</v>
      </c>
      <c r="M845" s="130" t="s">
        <v>843</v>
      </c>
      <c r="N845" s="130" t="s">
        <v>2163</v>
      </c>
      <c r="O845" s="130" t="s">
        <v>2557</v>
      </c>
      <c r="P845" s="175"/>
      <c r="Q845" s="175" t="s">
        <v>4742</v>
      </c>
      <c r="R845" s="175"/>
      <c r="S845" s="175" t="s">
        <v>4743</v>
      </c>
      <c r="T845" s="175"/>
      <c r="U845" s="175">
        <v>210845</v>
      </c>
      <c r="V845" s="177" t="s">
        <v>4734</v>
      </c>
      <c r="W845" s="178"/>
      <c r="X845" s="175"/>
    </row>
    <row r="846" spans="1:24">
      <c r="A846" t="str">
        <f t="shared" si="12"/>
        <v>SR_M_A34_C157_160_33-02[mid] | SR_T_S33_S33_QMQB[B:VC9]</v>
      </c>
      <c r="B846" s="171" t="s">
        <v>614</v>
      </c>
      <c r="C846" s="172" t="s">
        <v>634</v>
      </c>
      <c r="D846" s="173" t="s">
        <v>605</v>
      </c>
      <c r="E846" s="110" t="s">
        <v>659</v>
      </c>
      <c r="F846" s="11" t="s">
        <v>720</v>
      </c>
      <c r="G846" s="11" t="s">
        <v>760</v>
      </c>
      <c r="H846" s="174" t="s">
        <v>449</v>
      </c>
      <c r="I846" s="11" t="s">
        <v>1784</v>
      </c>
      <c r="J846" s="11" t="s">
        <v>4744</v>
      </c>
      <c r="K846" s="130" t="s">
        <v>722</v>
      </c>
      <c r="L846" s="130" t="s">
        <v>799</v>
      </c>
      <c r="M846" s="130" t="s">
        <v>2084</v>
      </c>
      <c r="N846" s="130" t="s">
        <v>1031</v>
      </c>
      <c r="O846" s="130" t="s">
        <v>2561</v>
      </c>
      <c r="P846" s="175"/>
      <c r="Q846" s="175" t="s">
        <v>4742</v>
      </c>
      <c r="R846" s="175"/>
      <c r="S846" s="175" t="s">
        <v>4745</v>
      </c>
      <c r="T846" s="175"/>
      <c r="U846" s="175">
        <v>210846</v>
      </c>
      <c r="V846" s="177" t="s">
        <v>4734</v>
      </c>
      <c r="W846" s="178"/>
      <c r="X846" s="175"/>
    </row>
    <row r="847" spans="1:24">
      <c r="A847" t="str">
        <f t="shared" si="12"/>
        <v>SR_M_A34_C157_160_33-02[mid] | SR_T_S33_S33_DLMB[B:VC6]</v>
      </c>
      <c r="B847" s="171" t="s">
        <v>614</v>
      </c>
      <c r="C847" s="172" t="s">
        <v>634</v>
      </c>
      <c r="D847" s="173" t="s">
        <v>605</v>
      </c>
      <c r="E847" s="110" t="s">
        <v>659</v>
      </c>
      <c r="F847" s="11" t="s">
        <v>720</v>
      </c>
      <c r="G847" s="11" t="s">
        <v>760</v>
      </c>
      <c r="H847" s="174" t="s">
        <v>449</v>
      </c>
      <c r="I847" s="11" t="s">
        <v>1784</v>
      </c>
      <c r="J847" s="11" t="s">
        <v>4746</v>
      </c>
      <c r="K847" s="130" t="s">
        <v>722</v>
      </c>
      <c r="L847" s="130" t="s">
        <v>799</v>
      </c>
      <c r="M847" s="130" t="s">
        <v>2043</v>
      </c>
      <c r="N847" s="130" t="s">
        <v>1024</v>
      </c>
      <c r="O847" s="130" t="s">
        <v>2564</v>
      </c>
      <c r="P847" s="175"/>
      <c r="Q847" s="175" t="s">
        <v>4742</v>
      </c>
      <c r="R847" s="175"/>
      <c r="S847" s="175" t="s">
        <v>4747</v>
      </c>
      <c r="T847" s="175"/>
      <c r="U847" s="175">
        <v>210847</v>
      </c>
      <c r="V847" s="177" t="s">
        <v>4734</v>
      </c>
      <c r="W847" s="178"/>
      <c r="X847" s="175"/>
    </row>
    <row r="848" spans="1:24">
      <c r="A848" t="str">
        <f t="shared" si="12"/>
        <v>SR_M_A34_C157_160_33-02[mid] | SR_T_S33_S33_DLMB[B:VC5]</v>
      </c>
      <c r="B848" s="171" t="s">
        <v>614</v>
      </c>
      <c r="C848" s="172" t="s">
        <v>634</v>
      </c>
      <c r="D848" s="173" t="s">
        <v>605</v>
      </c>
      <c r="E848" s="110" t="s">
        <v>659</v>
      </c>
      <c r="F848" s="11" t="s">
        <v>720</v>
      </c>
      <c r="G848" s="11" t="s">
        <v>760</v>
      </c>
      <c r="H848" s="174" t="s">
        <v>449</v>
      </c>
      <c r="I848" s="11" t="s">
        <v>1784</v>
      </c>
      <c r="J848" s="11" t="s">
        <v>4748</v>
      </c>
      <c r="K848" s="130" t="s">
        <v>722</v>
      </c>
      <c r="L848" s="130" t="s">
        <v>799</v>
      </c>
      <c r="M848" s="130" t="s">
        <v>2043</v>
      </c>
      <c r="N848" s="130" t="s">
        <v>1022</v>
      </c>
      <c r="O848" s="130" t="s">
        <v>2567</v>
      </c>
      <c r="P848" s="175"/>
      <c r="Q848" s="175" t="s">
        <v>4742</v>
      </c>
      <c r="R848" s="175"/>
      <c r="S848" s="175" t="s">
        <v>4749</v>
      </c>
      <c r="T848" s="175"/>
      <c r="U848" s="175">
        <v>210848</v>
      </c>
      <c r="V848" s="177" t="s">
        <v>4734</v>
      </c>
      <c r="W848" s="178"/>
      <c r="X848" s="175"/>
    </row>
    <row r="849" spans="1:24">
      <c r="A849" t="str">
        <f t="shared" si="12"/>
        <v>SR_M_A34_C157_160_33-02[mid] | SR_T_S33_S33_DLMB[B:VC3]</v>
      </c>
      <c r="B849" s="171" t="s">
        <v>614</v>
      </c>
      <c r="C849" s="172" t="s">
        <v>634</v>
      </c>
      <c r="D849" s="173" t="s">
        <v>605</v>
      </c>
      <c r="E849" s="110" t="s">
        <v>659</v>
      </c>
      <c r="F849" s="11" t="s">
        <v>720</v>
      </c>
      <c r="G849" s="11" t="s">
        <v>760</v>
      </c>
      <c r="H849" s="174" t="s">
        <v>449</v>
      </c>
      <c r="I849" s="11" t="s">
        <v>1784</v>
      </c>
      <c r="J849" s="11" t="s">
        <v>4750</v>
      </c>
      <c r="K849" s="130" t="s">
        <v>722</v>
      </c>
      <c r="L849" s="130" t="s">
        <v>799</v>
      </c>
      <c r="M849" s="130" t="s">
        <v>2043</v>
      </c>
      <c r="N849" s="130" t="s">
        <v>1016</v>
      </c>
      <c r="O849" s="130" t="s">
        <v>2570</v>
      </c>
      <c r="P849" s="175"/>
      <c r="Q849" s="175" t="s">
        <v>4751</v>
      </c>
      <c r="R849" s="175"/>
      <c r="S849" s="175" t="s">
        <v>4752</v>
      </c>
      <c r="T849" s="175"/>
      <c r="U849" s="175">
        <v>210849</v>
      </c>
      <c r="V849" s="177" t="s">
        <v>4734</v>
      </c>
      <c r="W849" s="178"/>
      <c r="X849" s="175"/>
    </row>
    <row r="850" spans="1:24">
      <c r="A850" t="str">
        <f t="shared" si="12"/>
        <v>SR_M_A34_C157_160_33-02[mid] | SR_T_S33_S33_ID[DS:IDVC]</v>
      </c>
      <c r="B850" s="171" t="s">
        <v>614</v>
      </c>
      <c r="C850" s="172" t="s">
        <v>634</v>
      </c>
      <c r="D850" s="173" t="s">
        <v>605</v>
      </c>
      <c r="E850" s="110" t="s">
        <v>659</v>
      </c>
      <c r="F850" s="11" t="s">
        <v>720</v>
      </c>
      <c r="G850" s="11" t="s">
        <v>760</v>
      </c>
      <c r="H850" s="174" t="s">
        <v>449</v>
      </c>
      <c r="I850" s="11" t="s">
        <v>1784</v>
      </c>
      <c r="J850" s="11" t="s">
        <v>4753</v>
      </c>
      <c r="K850" s="130" t="s">
        <v>722</v>
      </c>
      <c r="L850" s="130" t="s">
        <v>799</v>
      </c>
      <c r="M850" s="130" t="s">
        <v>878</v>
      </c>
      <c r="N850" s="130" t="s">
        <v>2224</v>
      </c>
      <c r="O850" s="130" t="s">
        <v>2574</v>
      </c>
      <c r="P850" s="175"/>
      <c r="Q850" s="175" t="s">
        <v>4754</v>
      </c>
      <c r="R850" s="175"/>
      <c r="S850" s="175" t="s">
        <v>4755</v>
      </c>
      <c r="T850" s="175"/>
      <c r="U850" s="175">
        <v>210850</v>
      </c>
      <c r="V850" s="177" t="s">
        <v>4734</v>
      </c>
      <c r="W850" s="178"/>
      <c r="X850" s="175"/>
    </row>
    <row r="851" spans="1:24">
      <c r="A851" t="str">
        <f t="shared" si="12"/>
        <v>SR_M_A34_C157_160_33-02[mid] | SR_T_S33_S33_QMQB[B:VC9]</v>
      </c>
      <c r="B851" s="171" t="s">
        <v>614</v>
      </c>
      <c r="C851" s="172" t="s">
        <v>631</v>
      </c>
      <c r="D851" s="173" t="s">
        <v>605</v>
      </c>
      <c r="E851" s="110" t="s">
        <v>652</v>
      </c>
      <c r="F851" s="11" t="s">
        <v>720</v>
      </c>
      <c r="G851" s="11" t="s">
        <v>760</v>
      </c>
      <c r="H851" s="174" t="s">
        <v>449</v>
      </c>
      <c r="I851" s="11" t="s">
        <v>1784</v>
      </c>
      <c r="J851" s="11" t="s">
        <v>4756</v>
      </c>
      <c r="K851" s="130" t="s">
        <v>722</v>
      </c>
      <c r="L851" s="130" t="s">
        <v>799</v>
      </c>
      <c r="M851" s="130" t="s">
        <v>2084</v>
      </c>
      <c r="N851" s="130" t="s">
        <v>1031</v>
      </c>
      <c r="O851" s="130" t="s">
        <v>4757</v>
      </c>
      <c r="P851" s="175"/>
      <c r="Q851" s="175" t="s">
        <v>4758</v>
      </c>
      <c r="R851" s="175"/>
      <c r="S851" s="175" t="s">
        <v>4759</v>
      </c>
      <c r="T851" s="175"/>
      <c r="U851" s="175">
        <v>210851</v>
      </c>
      <c r="V851" s="177" t="s">
        <v>4760</v>
      </c>
      <c r="W851" s="178"/>
      <c r="X851" s="175"/>
    </row>
    <row r="852" spans="1:24">
      <c r="A852" t="str">
        <f t="shared" si="12"/>
        <v>SR_M_A34_C157_160_33-02[mid] | SR_T_S33_S33_QMQB[B:VC9]</v>
      </c>
      <c r="B852" s="171" t="s">
        <v>614</v>
      </c>
      <c r="C852" s="172" t="s">
        <v>634</v>
      </c>
      <c r="D852" s="173" t="s">
        <v>605</v>
      </c>
      <c r="E852" s="110" t="s">
        <v>655</v>
      </c>
      <c r="F852" s="11" t="s">
        <v>720</v>
      </c>
      <c r="G852" s="11" t="s">
        <v>760</v>
      </c>
      <c r="H852" s="174" t="s">
        <v>449</v>
      </c>
      <c r="I852" s="11" t="s">
        <v>1784</v>
      </c>
      <c r="J852" s="11" t="s">
        <v>4761</v>
      </c>
      <c r="K852" s="130" t="s">
        <v>722</v>
      </c>
      <c r="L852" s="130" t="s">
        <v>799</v>
      </c>
      <c r="M852" s="130" t="s">
        <v>2084</v>
      </c>
      <c r="N852" s="130" t="s">
        <v>1031</v>
      </c>
      <c r="O852" s="130" t="s">
        <v>4762</v>
      </c>
      <c r="P852" s="175"/>
      <c r="Q852" s="175" t="s">
        <v>4758</v>
      </c>
      <c r="R852" s="175"/>
      <c r="S852" s="175" t="s">
        <v>4763</v>
      </c>
      <c r="T852" s="175"/>
      <c r="U852" s="175">
        <v>210852</v>
      </c>
      <c r="V852" s="177" t="s">
        <v>4760</v>
      </c>
      <c r="W852" s="178"/>
      <c r="X852" s="175"/>
    </row>
    <row r="853" spans="1:24">
      <c r="A853" t="str">
        <f t="shared" ref="A853:A916" si="13">CONCATENATE(F853,G853,H853,"[",I853,"] | ",K853,L853,M853,"[",N853,"]")</f>
        <v>SR_M_A34_C157_160_34-02[mid] | SR_T_S33_S33_ID[DS:IDVC]</v>
      </c>
      <c r="B853" s="171" t="s">
        <v>614</v>
      </c>
      <c r="C853" s="172" t="s">
        <v>631</v>
      </c>
      <c r="D853" s="173" t="s">
        <v>605</v>
      </c>
      <c r="E853" s="110" t="s">
        <v>652</v>
      </c>
      <c r="F853" s="11" t="s">
        <v>720</v>
      </c>
      <c r="G853" s="11" t="s">
        <v>760</v>
      </c>
      <c r="H853" s="174" t="s">
        <v>461</v>
      </c>
      <c r="I853" s="11" t="s">
        <v>1784</v>
      </c>
      <c r="J853" s="11" t="s">
        <v>4764</v>
      </c>
      <c r="K853" s="130" t="s">
        <v>722</v>
      </c>
      <c r="L853" s="130" t="s">
        <v>799</v>
      </c>
      <c r="M853" s="130" t="s">
        <v>878</v>
      </c>
      <c r="N853" s="130" t="s">
        <v>2224</v>
      </c>
      <c r="O853" s="130" t="s">
        <v>4765</v>
      </c>
      <c r="P853" s="175"/>
      <c r="Q853" s="175" t="s">
        <v>4766</v>
      </c>
      <c r="R853" s="175"/>
      <c r="S853" s="175" t="s">
        <v>4767</v>
      </c>
      <c r="T853" s="175"/>
      <c r="U853" s="175">
        <v>210853</v>
      </c>
      <c r="V853" s="177" t="s">
        <v>4768</v>
      </c>
      <c r="W853" s="178"/>
      <c r="X853" s="175"/>
    </row>
    <row r="854" spans="1:24">
      <c r="A854" t="str">
        <f t="shared" si="13"/>
        <v>SR_M_A34_C157_160_34-02[mid] | SR_T_S33_S33_ID[DS:IDVC]</v>
      </c>
      <c r="B854" s="171" t="s">
        <v>614</v>
      </c>
      <c r="C854" s="172" t="s">
        <v>634</v>
      </c>
      <c r="D854" s="173" t="s">
        <v>605</v>
      </c>
      <c r="E854" s="110" t="s">
        <v>655</v>
      </c>
      <c r="F854" s="11" t="s">
        <v>720</v>
      </c>
      <c r="G854" s="11" t="s">
        <v>760</v>
      </c>
      <c r="H854" s="174" t="s">
        <v>461</v>
      </c>
      <c r="I854" s="11" t="s">
        <v>1784</v>
      </c>
      <c r="J854" s="11" t="s">
        <v>4769</v>
      </c>
      <c r="K854" s="130" t="s">
        <v>722</v>
      </c>
      <c r="L854" s="130" t="s">
        <v>799</v>
      </c>
      <c r="M854" s="130" t="s">
        <v>878</v>
      </c>
      <c r="N854" s="130" t="s">
        <v>2224</v>
      </c>
      <c r="O854" s="130" t="s">
        <v>4770</v>
      </c>
      <c r="P854" s="175"/>
      <c r="Q854" s="175" t="s">
        <v>4766</v>
      </c>
      <c r="R854" s="175"/>
      <c r="S854" s="175" t="s">
        <v>4771</v>
      </c>
      <c r="T854" s="175"/>
      <c r="U854" s="175">
        <v>210854</v>
      </c>
      <c r="V854" s="177" t="s">
        <v>4768</v>
      </c>
      <c r="W854" s="178"/>
      <c r="X854" s="175"/>
    </row>
    <row r="855" spans="1:24">
      <c r="A855" t="str">
        <f t="shared" si="13"/>
        <v>SR_M_A34_C157_160_33-02[mid] | SR_T_S33_S33_DLMA[A:GV1]</v>
      </c>
      <c r="B855" s="171" t="s">
        <v>614</v>
      </c>
      <c r="C855" s="172" t="s">
        <v>631</v>
      </c>
      <c r="D855" s="173" t="s">
        <v>605</v>
      </c>
      <c r="E855" s="110" t="s">
        <v>662</v>
      </c>
      <c r="F855" s="11" t="s">
        <v>720</v>
      </c>
      <c r="G855" s="11" t="s">
        <v>760</v>
      </c>
      <c r="H855" s="174" t="s">
        <v>449</v>
      </c>
      <c r="I855" s="11" t="s">
        <v>1784</v>
      </c>
      <c r="J855" s="11" t="s">
        <v>4772</v>
      </c>
      <c r="K855" s="130" t="s">
        <v>722</v>
      </c>
      <c r="L855" s="130" t="s">
        <v>799</v>
      </c>
      <c r="M855" s="130" t="s">
        <v>2002</v>
      </c>
      <c r="N855" s="130" t="s">
        <v>977</v>
      </c>
      <c r="O855" s="130" t="s">
        <v>2598</v>
      </c>
      <c r="P855" s="175"/>
      <c r="Q855" s="175" t="s">
        <v>4773</v>
      </c>
      <c r="R855" s="175"/>
      <c r="S855" s="175" t="s">
        <v>4774</v>
      </c>
      <c r="T855" s="175"/>
      <c r="U855" s="175">
        <v>210855</v>
      </c>
      <c r="V855" s="177" t="s">
        <v>4760</v>
      </c>
      <c r="W855" s="178"/>
      <c r="X855" s="175"/>
    </row>
    <row r="856" spans="1:24">
      <c r="A856" t="str">
        <f t="shared" si="13"/>
        <v>SR_M_A34_C157_160_33-02[mid] | SR_T_S33_S33_DLMB[B:GV1]</v>
      </c>
      <c r="B856" s="171" t="s">
        <v>614</v>
      </c>
      <c r="C856" s="172" t="s">
        <v>631</v>
      </c>
      <c r="D856" s="173" t="s">
        <v>605</v>
      </c>
      <c r="E856" s="110" t="s">
        <v>662</v>
      </c>
      <c r="F856" s="11" t="s">
        <v>720</v>
      </c>
      <c r="G856" s="11" t="s">
        <v>760</v>
      </c>
      <c r="H856" s="174" t="s">
        <v>449</v>
      </c>
      <c r="I856" s="11" t="s">
        <v>1784</v>
      </c>
      <c r="J856" s="11" t="s">
        <v>4775</v>
      </c>
      <c r="K856" s="130" t="s">
        <v>722</v>
      </c>
      <c r="L856" s="130" t="s">
        <v>799</v>
      </c>
      <c r="M856" s="130" t="s">
        <v>2043</v>
      </c>
      <c r="N856" s="130" t="s">
        <v>1009</v>
      </c>
      <c r="O856" s="130" t="s">
        <v>2602</v>
      </c>
      <c r="P856" s="175"/>
      <c r="Q856" s="175" t="s">
        <v>4773</v>
      </c>
      <c r="R856" s="175"/>
      <c r="S856" s="175" t="s">
        <v>4776</v>
      </c>
      <c r="T856" s="175"/>
      <c r="U856" s="175">
        <v>210856</v>
      </c>
      <c r="V856" s="177" t="s">
        <v>4760</v>
      </c>
      <c r="W856" s="178"/>
      <c r="X856" s="175"/>
    </row>
    <row r="857" spans="1:24">
      <c r="A857" t="str">
        <f t="shared" si="13"/>
        <v>SR_M_A34_C157_160_33-03[mid] | SR_T_S33_S33_DLMA[A:GV1]</v>
      </c>
      <c r="B857" s="171" t="s">
        <v>614</v>
      </c>
      <c r="C857" s="172" t="s">
        <v>631</v>
      </c>
      <c r="D857" s="173" t="s">
        <v>605</v>
      </c>
      <c r="E857" s="110" t="s">
        <v>662</v>
      </c>
      <c r="F857" s="11" t="s">
        <v>720</v>
      </c>
      <c r="G857" s="11" t="s">
        <v>760</v>
      </c>
      <c r="H857" s="174" t="s">
        <v>450</v>
      </c>
      <c r="I857" s="11" t="s">
        <v>1784</v>
      </c>
      <c r="J857" s="11" t="s">
        <v>4777</v>
      </c>
      <c r="K857" s="130" t="s">
        <v>722</v>
      </c>
      <c r="L857" s="130" t="s">
        <v>799</v>
      </c>
      <c r="M857" s="130" t="s">
        <v>2002</v>
      </c>
      <c r="N857" s="130" t="s">
        <v>977</v>
      </c>
      <c r="O857" s="130" t="s">
        <v>2605</v>
      </c>
      <c r="P857" s="175"/>
      <c r="Q857" s="175" t="s">
        <v>4778</v>
      </c>
      <c r="R857" s="175"/>
      <c r="S857" s="175" t="s">
        <v>4774</v>
      </c>
      <c r="T857" s="175"/>
      <c r="U857" s="175">
        <v>210857</v>
      </c>
      <c r="V857" s="177" t="s">
        <v>4779</v>
      </c>
      <c r="W857" s="178"/>
      <c r="X857" s="175"/>
    </row>
    <row r="858" spans="1:24">
      <c r="A858" t="str">
        <f t="shared" si="13"/>
        <v>SR_M_A34_C157_160_33-03[mid] | SR_T_S33_S33_DLMB[B:GV1]</v>
      </c>
      <c r="B858" s="171" t="s">
        <v>614</v>
      </c>
      <c r="C858" s="172" t="s">
        <v>631</v>
      </c>
      <c r="D858" s="173" t="s">
        <v>605</v>
      </c>
      <c r="E858" s="110" t="s">
        <v>662</v>
      </c>
      <c r="F858" s="11" t="s">
        <v>720</v>
      </c>
      <c r="G858" s="11" t="s">
        <v>760</v>
      </c>
      <c r="H858" s="174" t="s">
        <v>450</v>
      </c>
      <c r="I858" s="11" t="s">
        <v>1784</v>
      </c>
      <c r="J858" s="11" t="s">
        <v>4780</v>
      </c>
      <c r="K858" s="130" t="s">
        <v>722</v>
      </c>
      <c r="L858" s="130" t="s">
        <v>799</v>
      </c>
      <c r="M858" s="130" t="s">
        <v>2043</v>
      </c>
      <c r="N858" s="130" t="s">
        <v>1009</v>
      </c>
      <c r="O858" s="130" t="s">
        <v>2609</v>
      </c>
      <c r="P858" s="175"/>
      <c r="Q858" s="175" t="s">
        <v>4778</v>
      </c>
      <c r="R858" s="175"/>
      <c r="S858" s="175" t="s">
        <v>4776</v>
      </c>
      <c r="T858" s="175"/>
      <c r="U858" s="175">
        <v>210858</v>
      </c>
      <c r="V858" s="177" t="s">
        <v>4779</v>
      </c>
      <c r="W858" s="178"/>
      <c r="X858" s="175"/>
    </row>
    <row r="859" spans="1:24">
      <c r="A859" t="str">
        <f t="shared" si="13"/>
        <v>SR_M_A34_C157_160_33-02[mid] | SR_T_S33_S33_FODO[A:VC15]</v>
      </c>
      <c r="B859" s="171" t="s">
        <v>614</v>
      </c>
      <c r="C859" s="172" t="s">
        <v>634</v>
      </c>
      <c r="D859" s="173" t="s">
        <v>605</v>
      </c>
      <c r="E859" s="110" t="s">
        <v>2454</v>
      </c>
      <c r="F859" s="11" t="s">
        <v>720</v>
      </c>
      <c r="G859" s="11" t="s">
        <v>760</v>
      </c>
      <c r="H859" s="174" t="s">
        <v>449</v>
      </c>
      <c r="I859" s="11" t="s">
        <v>1784</v>
      </c>
      <c r="J859" s="11" t="s">
        <v>4781</v>
      </c>
      <c r="K859" s="130" t="s">
        <v>722</v>
      </c>
      <c r="L859" s="130" t="s">
        <v>799</v>
      </c>
      <c r="M859" s="130" t="s">
        <v>843</v>
      </c>
      <c r="N859" s="130" t="s">
        <v>2163</v>
      </c>
      <c r="O859" s="130" t="s">
        <v>4782</v>
      </c>
      <c r="P859" s="175"/>
      <c r="Q859" s="180" t="s">
        <v>4783</v>
      </c>
      <c r="R859" s="180"/>
      <c r="S859" s="175" t="s">
        <v>4784</v>
      </c>
      <c r="T859" s="175"/>
      <c r="U859" s="175">
        <v>210859</v>
      </c>
      <c r="V859" s="177" t="s">
        <v>4760</v>
      </c>
      <c r="W859" s="178"/>
      <c r="X859" s="175"/>
    </row>
    <row r="860" spans="1:24">
      <c r="A860" t="str">
        <f t="shared" si="13"/>
        <v>SR_M_A34_C157_160_33-02[mid] | SR_T_S33_S33_FODO[A:VC15]</v>
      </c>
      <c r="B860" s="171" t="s">
        <v>614</v>
      </c>
      <c r="C860" s="172" t="s">
        <v>631</v>
      </c>
      <c r="D860" s="173" t="s">
        <v>605</v>
      </c>
      <c r="E860" s="110" t="s">
        <v>662</v>
      </c>
      <c r="F860" s="11" t="s">
        <v>720</v>
      </c>
      <c r="G860" s="11" t="s">
        <v>760</v>
      </c>
      <c r="H860" s="174" t="s">
        <v>449</v>
      </c>
      <c r="I860" s="11" t="s">
        <v>1784</v>
      </c>
      <c r="J860" s="11" t="s">
        <v>4781</v>
      </c>
      <c r="K860" s="130" t="s">
        <v>722</v>
      </c>
      <c r="L860" s="130" t="s">
        <v>799</v>
      </c>
      <c r="M860" s="130" t="s">
        <v>843</v>
      </c>
      <c r="N860" s="130" t="s">
        <v>2163</v>
      </c>
      <c r="O860" s="130" t="s">
        <v>4785</v>
      </c>
      <c r="P860" s="175"/>
      <c r="Q860" s="175" t="s">
        <v>4786</v>
      </c>
      <c r="R860" s="175"/>
      <c r="S860" s="175" t="s">
        <v>4787</v>
      </c>
      <c r="T860" s="175"/>
      <c r="U860" s="175">
        <v>210860</v>
      </c>
      <c r="V860" s="177" t="s">
        <v>4760</v>
      </c>
      <c r="W860" s="178"/>
      <c r="X860" s="175"/>
    </row>
    <row r="861" spans="1:24" ht="31.2">
      <c r="A861" t="str">
        <f t="shared" si="13"/>
        <v>SR_M_A34_C157_160_33-02[mid] | SR_T_S33_S33_FODO[A:VC15]</v>
      </c>
      <c r="B861" s="171" t="s">
        <v>614</v>
      </c>
      <c r="C861" s="172" t="s">
        <v>631</v>
      </c>
      <c r="D861" s="173" t="s">
        <v>605</v>
      </c>
      <c r="E861" s="181" t="s">
        <v>662</v>
      </c>
      <c r="F861" s="11" t="s">
        <v>720</v>
      </c>
      <c r="G861" s="11" t="s">
        <v>760</v>
      </c>
      <c r="H861" s="174" t="s">
        <v>449</v>
      </c>
      <c r="I861" s="11" t="s">
        <v>1784</v>
      </c>
      <c r="J861" s="191" t="s">
        <v>4788</v>
      </c>
      <c r="K861" s="130" t="s">
        <v>722</v>
      </c>
      <c r="L861" s="130" t="s">
        <v>799</v>
      </c>
      <c r="M861" s="130" t="s">
        <v>843</v>
      </c>
      <c r="N861" s="130" t="s">
        <v>2163</v>
      </c>
      <c r="O861" s="192" t="s">
        <v>4789</v>
      </c>
      <c r="P861" s="175"/>
      <c r="Q861" s="175" t="s">
        <v>4786</v>
      </c>
      <c r="R861" s="175"/>
      <c r="S861" s="175" t="s">
        <v>4790</v>
      </c>
      <c r="T861" s="175"/>
      <c r="U861" s="175">
        <v>210861</v>
      </c>
      <c r="V861" s="177" t="s">
        <v>4760</v>
      </c>
      <c r="W861" s="178"/>
      <c r="X861" s="175"/>
    </row>
    <row r="862" spans="1:24">
      <c r="A862" t="str">
        <f t="shared" si="13"/>
        <v>SR_M_A34_C157_160_33-02[mid] | SR_T_S33_S33_FODO[A:VC15]</v>
      </c>
      <c r="B862" s="171" t="s">
        <v>614</v>
      </c>
      <c r="C862" s="172" t="s">
        <v>631</v>
      </c>
      <c r="D862" s="173" t="s">
        <v>605</v>
      </c>
      <c r="E862" s="110" t="s">
        <v>652</v>
      </c>
      <c r="F862" s="11" t="s">
        <v>720</v>
      </c>
      <c r="G862" s="11" t="s">
        <v>760</v>
      </c>
      <c r="H862" s="174" t="s">
        <v>449</v>
      </c>
      <c r="I862" s="11" t="s">
        <v>1784</v>
      </c>
      <c r="J862" s="11" t="s">
        <v>4791</v>
      </c>
      <c r="K862" s="130" t="s">
        <v>722</v>
      </c>
      <c r="L862" s="130" t="s">
        <v>799</v>
      </c>
      <c r="M862" s="130" t="s">
        <v>843</v>
      </c>
      <c r="N862" s="130" t="s">
        <v>2163</v>
      </c>
      <c r="O862" s="130" t="s">
        <v>4792</v>
      </c>
      <c r="P862" s="175"/>
      <c r="Q862" s="175" t="s">
        <v>4793</v>
      </c>
      <c r="R862" s="175"/>
      <c r="S862" s="175" t="s">
        <v>4794</v>
      </c>
      <c r="T862" s="175"/>
      <c r="U862" s="175">
        <v>210862</v>
      </c>
      <c r="V862" s="177" t="s">
        <v>4760</v>
      </c>
      <c r="W862" s="178"/>
      <c r="X862" s="175"/>
    </row>
    <row r="863" spans="1:24">
      <c r="A863" t="str">
        <f t="shared" si="13"/>
        <v>SR_M_A34_C157_160_33-02[mid] | SR_T_S33_S33_FODO[A:VC15]</v>
      </c>
      <c r="B863" s="171" t="s">
        <v>614</v>
      </c>
      <c r="C863" s="172" t="s">
        <v>634</v>
      </c>
      <c r="D863" s="173" t="s">
        <v>605</v>
      </c>
      <c r="E863" s="110" t="s">
        <v>655</v>
      </c>
      <c r="F863" s="11" t="s">
        <v>720</v>
      </c>
      <c r="G863" s="11" t="s">
        <v>760</v>
      </c>
      <c r="H863" s="174" t="s">
        <v>449</v>
      </c>
      <c r="I863" s="11" t="s">
        <v>1784</v>
      </c>
      <c r="J863" s="11" t="s">
        <v>4795</v>
      </c>
      <c r="K863" s="130" t="s">
        <v>722</v>
      </c>
      <c r="L863" s="130" t="s">
        <v>799</v>
      </c>
      <c r="M863" s="130" t="s">
        <v>843</v>
      </c>
      <c r="N863" s="130" t="s">
        <v>2163</v>
      </c>
      <c r="O863" s="130" t="s">
        <v>4796</v>
      </c>
      <c r="P863" s="175"/>
      <c r="Q863" s="175" t="s">
        <v>4793</v>
      </c>
      <c r="R863" s="175"/>
      <c r="S863" s="175" t="s">
        <v>4797</v>
      </c>
      <c r="T863" s="175"/>
      <c r="U863" s="175">
        <v>210863</v>
      </c>
      <c r="V863" s="177" t="s">
        <v>4760</v>
      </c>
      <c r="W863" s="178"/>
      <c r="X863" s="175"/>
    </row>
    <row r="864" spans="1:24">
      <c r="A864" t="str">
        <f t="shared" si="13"/>
        <v>[] | []</v>
      </c>
      <c r="B864" s="171"/>
      <c r="C864" s="172"/>
      <c r="D864" s="173"/>
      <c r="E864" s="110"/>
      <c r="F864" s="11"/>
      <c r="G864" s="11"/>
      <c r="H864" s="11"/>
      <c r="I864" s="11"/>
      <c r="J864" s="11"/>
      <c r="K864" s="130"/>
      <c r="L864" s="130"/>
      <c r="M864" s="130"/>
      <c r="N864" s="130"/>
      <c r="O864" s="130"/>
      <c r="P864" s="175"/>
      <c r="Q864" s="175"/>
      <c r="R864" s="175"/>
      <c r="S864" s="175"/>
      <c r="T864" s="175"/>
      <c r="U864" s="175">
        <v>210864</v>
      </c>
      <c r="V864" s="177"/>
      <c r="W864" s="178"/>
      <c r="X864" s="175"/>
    </row>
    <row r="865" spans="1:24">
      <c r="A865" t="str">
        <f t="shared" si="13"/>
        <v>SR_M_A34_C157_160_34-02[mid] | SR_T_S34_S34_DLMA[A:VC3]</v>
      </c>
      <c r="B865" s="171" t="s">
        <v>614</v>
      </c>
      <c r="C865" s="172" t="s">
        <v>634</v>
      </c>
      <c r="D865" s="173" t="s">
        <v>605</v>
      </c>
      <c r="E865" s="110" t="s">
        <v>659</v>
      </c>
      <c r="F865" s="11" t="s">
        <v>720</v>
      </c>
      <c r="G865" s="11" t="s">
        <v>760</v>
      </c>
      <c r="H865" s="174" t="s">
        <v>461</v>
      </c>
      <c r="I865" s="11" t="s">
        <v>1784</v>
      </c>
      <c r="J865" s="11" t="s">
        <v>4798</v>
      </c>
      <c r="K865" s="130" t="s">
        <v>722</v>
      </c>
      <c r="L865" s="130" t="s">
        <v>800</v>
      </c>
      <c r="M865" s="130" t="s">
        <v>2003</v>
      </c>
      <c r="N865" s="130" t="s">
        <v>986</v>
      </c>
      <c r="O865" s="130" t="s">
        <v>2543</v>
      </c>
      <c r="P865" s="175"/>
      <c r="Q865" s="175" t="s">
        <v>4799</v>
      </c>
      <c r="R865" s="175"/>
      <c r="S865" s="175" t="s">
        <v>4800</v>
      </c>
      <c r="T865" s="175"/>
      <c r="U865" s="175">
        <v>210865</v>
      </c>
      <c r="V865" s="177" t="s">
        <v>4801</v>
      </c>
      <c r="W865" s="178"/>
      <c r="X865" s="175"/>
    </row>
    <row r="866" spans="1:24">
      <c r="A866" t="str">
        <f t="shared" si="13"/>
        <v>SR_M_A34_C157_160_34-02[mid] | SR_T_S34_S34_DLMA[A:VC6]</v>
      </c>
      <c r="B866" s="171" t="s">
        <v>614</v>
      </c>
      <c r="C866" s="172" t="s">
        <v>634</v>
      </c>
      <c r="D866" s="173" t="s">
        <v>605</v>
      </c>
      <c r="E866" s="110" t="s">
        <v>659</v>
      </c>
      <c r="F866" s="11" t="s">
        <v>720</v>
      </c>
      <c r="G866" s="11" t="s">
        <v>760</v>
      </c>
      <c r="H866" s="174" t="s">
        <v>461</v>
      </c>
      <c r="I866" s="11" t="s">
        <v>1784</v>
      </c>
      <c r="J866" s="11" t="s">
        <v>4802</v>
      </c>
      <c r="K866" s="130" t="s">
        <v>722</v>
      </c>
      <c r="L866" s="130" t="s">
        <v>800</v>
      </c>
      <c r="M866" s="130" t="s">
        <v>2003</v>
      </c>
      <c r="N866" s="130" t="s">
        <v>993</v>
      </c>
      <c r="O866" s="130" t="s">
        <v>2548</v>
      </c>
      <c r="P866" s="175"/>
      <c r="Q866" s="175" t="s">
        <v>4799</v>
      </c>
      <c r="R866" s="175"/>
      <c r="S866" s="175" t="s">
        <v>4803</v>
      </c>
      <c r="T866" s="175"/>
      <c r="U866" s="175">
        <v>210866</v>
      </c>
      <c r="V866" s="177" t="s">
        <v>4801</v>
      </c>
      <c r="W866" s="178"/>
      <c r="X866" s="175"/>
    </row>
    <row r="867" spans="1:24">
      <c r="A867" t="str">
        <f t="shared" si="13"/>
        <v>SR_M_A34_C157_160_34-02[mid] | SR_T_S34_S34_DLMA[A:VC8]</v>
      </c>
      <c r="B867" s="171" t="s">
        <v>614</v>
      </c>
      <c r="C867" s="172" t="s">
        <v>634</v>
      </c>
      <c r="D867" s="173" t="s">
        <v>605</v>
      </c>
      <c r="E867" s="110" t="s">
        <v>659</v>
      </c>
      <c r="F867" s="11" t="s">
        <v>720</v>
      </c>
      <c r="G867" s="11" t="s">
        <v>760</v>
      </c>
      <c r="H867" s="174" t="s">
        <v>461</v>
      </c>
      <c r="I867" s="11" t="s">
        <v>1784</v>
      </c>
      <c r="J867" s="11" t="s">
        <v>4804</v>
      </c>
      <c r="K867" s="130" t="s">
        <v>722</v>
      </c>
      <c r="L867" s="130" t="s">
        <v>800</v>
      </c>
      <c r="M867" s="130" t="s">
        <v>2003</v>
      </c>
      <c r="N867" s="130" t="s">
        <v>999</v>
      </c>
      <c r="O867" s="130" t="s">
        <v>2551</v>
      </c>
      <c r="P867" s="175"/>
      <c r="Q867" s="175" t="s">
        <v>4799</v>
      </c>
      <c r="R867" s="175"/>
      <c r="S867" s="175" t="s">
        <v>4805</v>
      </c>
      <c r="T867" s="175"/>
      <c r="U867" s="175">
        <v>210867</v>
      </c>
      <c r="V867" s="177" t="s">
        <v>4801</v>
      </c>
      <c r="W867" s="178"/>
      <c r="X867" s="175"/>
    </row>
    <row r="868" spans="1:24">
      <c r="A868" t="str">
        <f t="shared" si="13"/>
        <v>SR_M_A34_C157_160_34-02[mid] | SR_T_S34_S34_QMQA[A:VC12]</v>
      </c>
      <c r="B868" s="171" t="s">
        <v>614</v>
      </c>
      <c r="C868" s="172" t="s">
        <v>634</v>
      </c>
      <c r="D868" s="173" t="s">
        <v>605</v>
      </c>
      <c r="E868" s="110" t="s">
        <v>659</v>
      </c>
      <c r="F868" s="11" t="s">
        <v>720</v>
      </c>
      <c r="G868" s="11" t="s">
        <v>760</v>
      </c>
      <c r="H868" s="174" t="s">
        <v>461</v>
      </c>
      <c r="I868" s="11" t="s">
        <v>1784</v>
      </c>
      <c r="J868" s="11" t="s">
        <v>4806</v>
      </c>
      <c r="K868" s="130" t="s">
        <v>722</v>
      </c>
      <c r="L868" s="130" t="s">
        <v>800</v>
      </c>
      <c r="M868" s="130" t="s">
        <v>2126</v>
      </c>
      <c r="N868" s="130" t="s">
        <v>2159</v>
      </c>
      <c r="O868" s="130" t="s">
        <v>2554</v>
      </c>
      <c r="P868" s="175"/>
      <c r="Q868" s="175" t="s">
        <v>4799</v>
      </c>
      <c r="R868" s="175"/>
      <c r="S868" s="175" t="s">
        <v>4807</v>
      </c>
      <c r="T868" s="175"/>
      <c r="U868" s="175">
        <v>210868</v>
      </c>
      <c r="V868" s="177" t="s">
        <v>4801</v>
      </c>
      <c r="W868" s="178"/>
      <c r="X868" s="175"/>
    </row>
    <row r="869" spans="1:24">
      <c r="A869" t="str">
        <f t="shared" si="13"/>
        <v>SR_M_A34_C157_160_34-02[mid] | SR_T_S34_S34_FODO[A:VC15]</v>
      </c>
      <c r="B869" s="171" t="s">
        <v>614</v>
      </c>
      <c r="C869" s="172" t="s">
        <v>634</v>
      </c>
      <c r="D869" s="173" t="s">
        <v>605</v>
      </c>
      <c r="E869" s="110" t="s">
        <v>659</v>
      </c>
      <c r="F869" s="11" t="s">
        <v>720</v>
      </c>
      <c r="G869" s="11" t="s">
        <v>760</v>
      </c>
      <c r="H869" s="174" t="s">
        <v>461</v>
      </c>
      <c r="I869" s="11" t="s">
        <v>1784</v>
      </c>
      <c r="J869" s="11" t="s">
        <v>4808</v>
      </c>
      <c r="K869" s="130" t="s">
        <v>722</v>
      </c>
      <c r="L869" s="130" t="s">
        <v>800</v>
      </c>
      <c r="M869" s="130" t="s">
        <v>844</v>
      </c>
      <c r="N869" s="130" t="s">
        <v>2163</v>
      </c>
      <c r="O869" s="130" t="s">
        <v>2557</v>
      </c>
      <c r="P869" s="175"/>
      <c r="Q869" s="175" t="s">
        <v>4809</v>
      </c>
      <c r="R869" s="175"/>
      <c r="S869" s="175" t="s">
        <v>4810</v>
      </c>
      <c r="T869" s="175"/>
      <c r="U869" s="175">
        <v>210869</v>
      </c>
      <c r="V869" s="177" t="s">
        <v>4801</v>
      </c>
      <c r="W869" s="178"/>
      <c r="X869" s="175"/>
    </row>
    <row r="870" spans="1:24">
      <c r="A870" t="str">
        <f t="shared" si="13"/>
        <v>SR_M_A34_C157_160_34-02[mid] | SR_T_S34_S34_QMQB[B:VC9]</v>
      </c>
      <c r="B870" s="171" t="s">
        <v>614</v>
      </c>
      <c r="C870" s="172" t="s">
        <v>634</v>
      </c>
      <c r="D870" s="173" t="s">
        <v>605</v>
      </c>
      <c r="E870" s="110" t="s">
        <v>659</v>
      </c>
      <c r="F870" s="11" t="s">
        <v>720</v>
      </c>
      <c r="G870" s="11" t="s">
        <v>760</v>
      </c>
      <c r="H870" s="174" t="s">
        <v>461</v>
      </c>
      <c r="I870" s="11" t="s">
        <v>1784</v>
      </c>
      <c r="J870" s="11" t="s">
        <v>4811</v>
      </c>
      <c r="K870" s="130" t="s">
        <v>722</v>
      </c>
      <c r="L870" s="130" t="s">
        <v>800</v>
      </c>
      <c r="M870" s="130" t="s">
        <v>2085</v>
      </c>
      <c r="N870" s="130" t="s">
        <v>1031</v>
      </c>
      <c r="O870" s="130" t="s">
        <v>2561</v>
      </c>
      <c r="P870" s="175"/>
      <c r="Q870" s="175" t="s">
        <v>4809</v>
      </c>
      <c r="R870" s="175"/>
      <c r="S870" s="175" t="s">
        <v>4812</v>
      </c>
      <c r="T870" s="175"/>
      <c r="U870" s="175">
        <v>210870</v>
      </c>
      <c r="V870" s="177" t="s">
        <v>4801</v>
      </c>
      <c r="W870" s="178"/>
      <c r="X870" s="175"/>
    </row>
    <row r="871" spans="1:24">
      <c r="A871" t="str">
        <f t="shared" si="13"/>
        <v>SR_M_A34_C157_160_34-02[mid] | SR_T_S34_S34_DLMB[B:VC6]</v>
      </c>
      <c r="B871" s="171" t="s">
        <v>614</v>
      </c>
      <c r="C871" s="172" t="s">
        <v>634</v>
      </c>
      <c r="D871" s="173" t="s">
        <v>605</v>
      </c>
      <c r="E871" s="110" t="s">
        <v>659</v>
      </c>
      <c r="F871" s="11" t="s">
        <v>720</v>
      </c>
      <c r="G871" s="11" t="s">
        <v>760</v>
      </c>
      <c r="H871" s="174" t="s">
        <v>461</v>
      </c>
      <c r="I871" s="11" t="s">
        <v>1784</v>
      </c>
      <c r="J871" s="11" t="s">
        <v>4813</v>
      </c>
      <c r="K871" s="130" t="s">
        <v>722</v>
      </c>
      <c r="L871" s="130" t="s">
        <v>800</v>
      </c>
      <c r="M871" s="130" t="s">
        <v>2044</v>
      </c>
      <c r="N871" s="130" t="s">
        <v>1024</v>
      </c>
      <c r="O871" s="130" t="s">
        <v>2564</v>
      </c>
      <c r="P871" s="175"/>
      <c r="Q871" s="175" t="s">
        <v>4809</v>
      </c>
      <c r="R871" s="175"/>
      <c r="S871" s="175" t="s">
        <v>4814</v>
      </c>
      <c r="T871" s="175"/>
      <c r="U871" s="175">
        <v>210871</v>
      </c>
      <c r="V871" s="177" t="s">
        <v>4801</v>
      </c>
      <c r="W871" s="178"/>
      <c r="X871" s="175"/>
    </row>
    <row r="872" spans="1:24">
      <c r="A872" t="str">
        <f t="shared" si="13"/>
        <v>SR_M_A34_C157_160_34-02[mid] | SR_T_S34_S34_DLMB[B:VC5]</v>
      </c>
      <c r="B872" s="171" t="s">
        <v>614</v>
      </c>
      <c r="C872" s="172" t="s">
        <v>634</v>
      </c>
      <c r="D872" s="173" t="s">
        <v>605</v>
      </c>
      <c r="E872" s="110" t="s">
        <v>659</v>
      </c>
      <c r="F872" s="11" t="s">
        <v>720</v>
      </c>
      <c r="G872" s="11" t="s">
        <v>760</v>
      </c>
      <c r="H872" s="174" t="s">
        <v>461</v>
      </c>
      <c r="I872" s="11" t="s">
        <v>1784</v>
      </c>
      <c r="J872" s="11" t="s">
        <v>4815</v>
      </c>
      <c r="K872" s="130" t="s">
        <v>722</v>
      </c>
      <c r="L872" s="130" t="s">
        <v>800</v>
      </c>
      <c r="M872" s="130" t="s">
        <v>2044</v>
      </c>
      <c r="N872" s="130" t="s">
        <v>1022</v>
      </c>
      <c r="O872" s="130" t="s">
        <v>2567</v>
      </c>
      <c r="P872" s="175"/>
      <c r="Q872" s="175" t="s">
        <v>4809</v>
      </c>
      <c r="R872" s="175"/>
      <c r="S872" s="175" t="s">
        <v>4816</v>
      </c>
      <c r="T872" s="175"/>
      <c r="U872" s="175">
        <v>210872</v>
      </c>
      <c r="V872" s="177" t="s">
        <v>4801</v>
      </c>
      <c r="W872" s="178"/>
      <c r="X872" s="175"/>
    </row>
    <row r="873" spans="1:24">
      <c r="A873" t="str">
        <f t="shared" si="13"/>
        <v>SR_M_A34_C157_160_34-02[mid] | SR_T_S34_S34_DLMB[B:VC3]</v>
      </c>
      <c r="B873" s="171" t="s">
        <v>614</v>
      </c>
      <c r="C873" s="172" t="s">
        <v>634</v>
      </c>
      <c r="D873" s="173" t="s">
        <v>605</v>
      </c>
      <c r="E873" s="110" t="s">
        <v>659</v>
      </c>
      <c r="F873" s="11" t="s">
        <v>720</v>
      </c>
      <c r="G873" s="11" t="s">
        <v>760</v>
      </c>
      <c r="H873" s="174" t="s">
        <v>461</v>
      </c>
      <c r="I873" s="11" t="s">
        <v>1784</v>
      </c>
      <c r="J873" s="11" t="s">
        <v>4817</v>
      </c>
      <c r="K873" s="130" t="s">
        <v>722</v>
      </c>
      <c r="L873" s="130" t="s">
        <v>800</v>
      </c>
      <c r="M873" s="130" t="s">
        <v>2044</v>
      </c>
      <c r="N873" s="130" t="s">
        <v>1016</v>
      </c>
      <c r="O873" s="130" t="s">
        <v>2570</v>
      </c>
      <c r="P873" s="175"/>
      <c r="Q873" s="175" t="s">
        <v>4818</v>
      </c>
      <c r="R873" s="175"/>
      <c r="S873" s="175" t="s">
        <v>4819</v>
      </c>
      <c r="T873" s="175"/>
      <c r="U873" s="175">
        <v>210873</v>
      </c>
      <c r="V873" s="177" t="s">
        <v>4801</v>
      </c>
      <c r="W873" s="178"/>
      <c r="X873" s="175"/>
    </row>
    <row r="874" spans="1:24">
      <c r="A874" t="str">
        <f t="shared" si="13"/>
        <v>SR_M_A34_C157_160_34-02[mid] | SR_T_S34_S34_ID[DS:IDVC]</v>
      </c>
      <c r="B874" s="171" t="s">
        <v>614</v>
      </c>
      <c r="C874" s="172" t="s">
        <v>634</v>
      </c>
      <c r="D874" s="173" t="s">
        <v>605</v>
      </c>
      <c r="E874" s="110" t="s">
        <v>659</v>
      </c>
      <c r="F874" s="11" t="s">
        <v>720</v>
      </c>
      <c r="G874" s="11" t="s">
        <v>760</v>
      </c>
      <c r="H874" s="174" t="s">
        <v>461</v>
      </c>
      <c r="I874" s="11" t="s">
        <v>1784</v>
      </c>
      <c r="J874" s="11" t="s">
        <v>4820</v>
      </c>
      <c r="K874" s="130" t="s">
        <v>722</v>
      </c>
      <c r="L874" s="130" t="s">
        <v>800</v>
      </c>
      <c r="M874" s="130" t="s">
        <v>879</v>
      </c>
      <c r="N874" s="130" t="s">
        <v>2224</v>
      </c>
      <c r="O874" s="130" t="s">
        <v>2574</v>
      </c>
      <c r="P874" s="175"/>
      <c r="Q874" s="193" t="s">
        <v>4821</v>
      </c>
      <c r="R874" s="193"/>
      <c r="S874" s="175" t="s">
        <v>4822</v>
      </c>
      <c r="T874" s="175"/>
      <c r="U874" s="175">
        <v>210874</v>
      </c>
      <c r="V874" s="177" t="s">
        <v>4801</v>
      </c>
      <c r="W874" s="178"/>
      <c r="X874" s="175"/>
    </row>
    <row r="875" spans="1:24">
      <c r="A875" t="str">
        <f t="shared" si="13"/>
        <v>SR_M_A34_C157_160_33-02[mid] | SR_T_S34_S34_QMQB[B:VC9]</v>
      </c>
      <c r="B875" s="171" t="s">
        <v>614</v>
      </c>
      <c r="C875" s="172" t="s">
        <v>631</v>
      </c>
      <c r="D875" s="173" t="s">
        <v>605</v>
      </c>
      <c r="E875" s="110" t="s">
        <v>652</v>
      </c>
      <c r="F875" s="11" t="s">
        <v>720</v>
      </c>
      <c r="G875" s="11" t="s">
        <v>760</v>
      </c>
      <c r="H875" s="174" t="s">
        <v>449</v>
      </c>
      <c r="I875" s="11" t="s">
        <v>1784</v>
      </c>
      <c r="J875" s="11" t="s">
        <v>4823</v>
      </c>
      <c r="K875" s="130" t="s">
        <v>722</v>
      </c>
      <c r="L875" s="130" t="s">
        <v>800</v>
      </c>
      <c r="M875" s="130" t="s">
        <v>2085</v>
      </c>
      <c r="N875" s="130" t="s">
        <v>1031</v>
      </c>
      <c r="O875" s="130" t="s">
        <v>4824</v>
      </c>
      <c r="P875" s="175"/>
      <c r="Q875" s="175" t="s">
        <v>4758</v>
      </c>
      <c r="R875" s="175"/>
      <c r="S875" s="175" t="s">
        <v>4825</v>
      </c>
      <c r="T875" s="175"/>
      <c r="U875" s="175">
        <v>210875</v>
      </c>
      <c r="V875" s="177" t="s">
        <v>4760</v>
      </c>
      <c r="W875" s="178"/>
      <c r="X875" s="175"/>
    </row>
    <row r="876" spans="1:24">
      <c r="A876" t="str">
        <f t="shared" si="13"/>
        <v>SR_M_A34_C157_160_33-02[mid] | SR_T_S34_S34_QMQB[B:VC9]</v>
      </c>
      <c r="B876" s="171" t="s">
        <v>614</v>
      </c>
      <c r="C876" s="172" t="s">
        <v>634</v>
      </c>
      <c r="D876" s="173" t="s">
        <v>605</v>
      </c>
      <c r="E876" s="110" t="s">
        <v>655</v>
      </c>
      <c r="F876" s="11" t="s">
        <v>720</v>
      </c>
      <c r="G876" s="11" t="s">
        <v>760</v>
      </c>
      <c r="H876" s="174" t="s">
        <v>449</v>
      </c>
      <c r="I876" s="11" t="s">
        <v>1784</v>
      </c>
      <c r="J876" s="11" t="s">
        <v>4826</v>
      </c>
      <c r="K876" s="130" t="s">
        <v>722</v>
      </c>
      <c r="L876" s="130" t="s">
        <v>800</v>
      </c>
      <c r="M876" s="130" t="s">
        <v>2085</v>
      </c>
      <c r="N876" s="130" t="s">
        <v>1031</v>
      </c>
      <c r="O876" s="130" t="s">
        <v>4827</v>
      </c>
      <c r="P876" s="175"/>
      <c r="Q876" s="175" t="s">
        <v>4758</v>
      </c>
      <c r="R876" s="175"/>
      <c r="S876" s="175" t="s">
        <v>4828</v>
      </c>
      <c r="T876" s="175"/>
      <c r="U876" s="175">
        <v>210876</v>
      </c>
      <c r="V876" s="177" t="s">
        <v>4760</v>
      </c>
      <c r="W876" s="178"/>
      <c r="X876" s="175"/>
    </row>
    <row r="877" spans="1:24">
      <c r="A877" t="str">
        <f t="shared" si="13"/>
        <v>SR_M_A34_C157_160_34-02[mid] | SR_T_S34_S34_ID[DS:IDVC]</v>
      </c>
      <c r="B877" s="171" t="s">
        <v>614</v>
      </c>
      <c r="C877" s="172" t="s">
        <v>631</v>
      </c>
      <c r="D877" s="173" t="s">
        <v>605</v>
      </c>
      <c r="E877" s="110" t="s">
        <v>652</v>
      </c>
      <c r="F877" s="11" t="s">
        <v>720</v>
      </c>
      <c r="G877" s="11" t="s">
        <v>760</v>
      </c>
      <c r="H877" s="174" t="s">
        <v>461</v>
      </c>
      <c r="I877" s="11" t="s">
        <v>1784</v>
      </c>
      <c r="J877" s="11" t="s">
        <v>4829</v>
      </c>
      <c r="K877" s="130" t="s">
        <v>722</v>
      </c>
      <c r="L877" s="130" t="s">
        <v>800</v>
      </c>
      <c r="M877" s="130" t="s">
        <v>879</v>
      </c>
      <c r="N877" s="130" t="s">
        <v>2224</v>
      </c>
      <c r="O877" s="130" t="s">
        <v>4830</v>
      </c>
      <c r="P877" s="175"/>
      <c r="Q877" s="175" t="s">
        <v>4766</v>
      </c>
      <c r="R877" s="175"/>
      <c r="S877" s="175" t="s">
        <v>4831</v>
      </c>
      <c r="T877" s="175"/>
      <c r="U877" s="175">
        <v>210877</v>
      </c>
      <c r="V877" s="177" t="s">
        <v>4768</v>
      </c>
      <c r="W877" s="178"/>
      <c r="X877" s="175"/>
    </row>
    <row r="878" spans="1:24">
      <c r="A878" t="str">
        <f t="shared" si="13"/>
        <v>SR_M_A34_C157_160_34-02[mid] | SR_T_S34_S34_ID[DS:IDVC]</v>
      </c>
      <c r="B878" s="171" t="s">
        <v>614</v>
      </c>
      <c r="C878" s="172" t="s">
        <v>634</v>
      </c>
      <c r="D878" s="173" t="s">
        <v>605</v>
      </c>
      <c r="E878" s="110" t="s">
        <v>655</v>
      </c>
      <c r="F878" s="11" t="s">
        <v>720</v>
      </c>
      <c r="G878" s="11" t="s">
        <v>760</v>
      </c>
      <c r="H878" s="174" t="s">
        <v>461</v>
      </c>
      <c r="I878" s="11" t="s">
        <v>1784</v>
      </c>
      <c r="J878" s="11" t="s">
        <v>4832</v>
      </c>
      <c r="K878" s="130" t="s">
        <v>722</v>
      </c>
      <c r="L878" s="130" t="s">
        <v>800</v>
      </c>
      <c r="M878" s="130" t="s">
        <v>879</v>
      </c>
      <c r="N878" s="130" t="s">
        <v>2224</v>
      </c>
      <c r="O878" s="130" t="s">
        <v>4833</v>
      </c>
      <c r="P878" s="175"/>
      <c r="Q878" s="175" t="s">
        <v>4766</v>
      </c>
      <c r="R878" s="175"/>
      <c r="S878" s="175" t="s">
        <v>4834</v>
      </c>
      <c r="T878" s="175"/>
      <c r="U878" s="175">
        <v>210878</v>
      </c>
      <c r="V878" s="177" t="s">
        <v>4768</v>
      </c>
      <c r="W878" s="178"/>
      <c r="X878" s="175"/>
    </row>
    <row r="879" spans="1:24">
      <c r="A879" t="str">
        <f t="shared" si="13"/>
        <v>SR_M_A34_C157_160_34-02[mid] | SR_T_S34_S34_DLMA[A:GV1]</v>
      </c>
      <c r="B879" s="171" t="s">
        <v>614</v>
      </c>
      <c r="C879" s="172" t="s">
        <v>631</v>
      </c>
      <c r="D879" s="173" t="s">
        <v>605</v>
      </c>
      <c r="E879" s="110" t="s">
        <v>662</v>
      </c>
      <c r="F879" s="11" t="s">
        <v>720</v>
      </c>
      <c r="G879" s="11" t="s">
        <v>760</v>
      </c>
      <c r="H879" s="174" t="s">
        <v>461</v>
      </c>
      <c r="I879" s="11" t="s">
        <v>1784</v>
      </c>
      <c r="J879" s="11" t="s">
        <v>4835</v>
      </c>
      <c r="K879" s="130" t="s">
        <v>722</v>
      </c>
      <c r="L879" s="130" t="s">
        <v>800</v>
      </c>
      <c r="M879" s="130" t="s">
        <v>2003</v>
      </c>
      <c r="N879" s="130" t="s">
        <v>977</v>
      </c>
      <c r="O879" s="130" t="s">
        <v>2598</v>
      </c>
      <c r="P879" s="175"/>
      <c r="Q879" s="175" t="s">
        <v>4836</v>
      </c>
      <c r="R879" s="175"/>
      <c r="S879" s="175" t="s">
        <v>4837</v>
      </c>
      <c r="T879" s="175"/>
      <c r="U879" s="175">
        <v>210879</v>
      </c>
      <c r="V879" s="177" t="s">
        <v>4768</v>
      </c>
      <c r="W879" s="178"/>
      <c r="X879" s="175"/>
    </row>
    <row r="880" spans="1:24">
      <c r="A880" t="str">
        <f t="shared" si="13"/>
        <v>SR_M_A34_C157_160_34-02[mid] | SR_T_S34_S34_DLMB[B:GV1]</v>
      </c>
      <c r="B880" s="171" t="s">
        <v>614</v>
      </c>
      <c r="C880" s="172" t="s">
        <v>631</v>
      </c>
      <c r="D880" s="173" t="s">
        <v>605</v>
      </c>
      <c r="E880" s="110" t="s">
        <v>662</v>
      </c>
      <c r="F880" s="11" t="s">
        <v>720</v>
      </c>
      <c r="G880" s="11" t="s">
        <v>760</v>
      </c>
      <c r="H880" s="174" t="s">
        <v>461</v>
      </c>
      <c r="I880" s="11" t="s">
        <v>1784</v>
      </c>
      <c r="J880" s="11" t="s">
        <v>4838</v>
      </c>
      <c r="K880" s="130" t="s">
        <v>722</v>
      </c>
      <c r="L880" s="130" t="s">
        <v>800</v>
      </c>
      <c r="M880" s="130" t="s">
        <v>2044</v>
      </c>
      <c r="N880" s="130" t="s">
        <v>1009</v>
      </c>
      <c r="O880" s="130" t="s">
        <v>2602</v>
      </c>
      <c r="P880" s="175"/>
      <c r="Q880" s="175" t="s">
        <v>4836</v>
      </c>
      <c r="R880" s="175"/>
      <c r="S880" s="175" t="s">
        <v>4839</v>
      </c>
      <c r="T880" s="175"/>
      <c r="U880" s="175">
        <v>210880</v>
      </c>
      <c r="V880" s="177" t="s">
        <v>4768</v>
      </c>
      <c r="W880" s="178"/>
      <c r="X880" s="175"/>
    </row>
    <row r="881" spans="1:24">
      <c r="A881" t="str">
        <f t="shared" si="13"/>
        <v>SR_M_A34_C157_160_33-03[mid] | SR_T_S34_S34_DLMA[A:GV1]</v>
      </c>
      <c r="B881" s="171" t="s">
        <v>614</v>
      </c>
      <c r="C881" s="172" t="s">
        <v>631</v>
      </c>
      <c r="D881" s="173" t="s">
        <v>605</v>
      </c>
      <c r="E881" s="110" t="s">
        <v>662</v>
      </c>
      <c r="F881" s="11" t="s">
        <v>720</v>
      </c>
      <c r="G881" s="11" t="s">
        <v>760</v>
      </c>
      <c r="H881" s="174" t="s">
        <v>450</v>
      </c>
      <c r="I881" s="11" t="s">
        <v>1784</v>
      </c>
      <c r="J881" s="11" t="s">
        <v>4840</v>
      </c>
      <c r="K881" s="130" t="s">
        <v>722</v>
      </c>
      <c r="L881" s="130" t="s">
        <v>800</v>
      </c>
      <c r="M881" s="130" t="s">
        <v>2003</v>
      </c>
      <c r="N881" s="130" t="s">
        <v>977</v>
      </c>
      <c r="O881" s="130" t="s">
        <v>2605</v>
      </c>
      <c r="P881" s="175"/>
      <c r="Q881" s="175" t="s">
        <v>4778</v>
      </c>
      <c r="R881" s="175"/>
      <c r="S881" s="175" t="s">
        <v>4837</v>
      </c>
      <c r="T881" s="175"/>
      <c r="U881" s="175">
        <v>210881</v>
      </c>
      <c r="V881" s="177" t="s">
        <v>4779</v>
      </c>
      <c r="W881" s="178"/>
      <c r="X881" s="175"/>
    </row>
    <row r="882" spans="1:24">
      <c r="A882" t="str">
        <f t="shared" si="13"/>
        <v>SR_M_A34_C157_160_33-03[mid] | SR_T_S34_S34_DLMB[B:GV1]</v>
      </c>
      <c r="B882" s="171" t="s">
        <v>614</v>
      </c>
      <c r="C882" s="172" t="s">
        <v>631</v>
      </c>
      <c r="D882" s="173" t="s">
        <v>605</v>
      </c>
      <c r="E882" s="110" t="s">
        <v>662</v>
      </c>
      <c r="F882" s="11" t="s">
        <v>720</v>
      </c>
      <c r="G882" s="11" t="s">
        <v>760</v>
      </c>
      <c r="H882" s="174" t="s">
        <v>450</v>
      </c>
      <c r="I882" s="11" t="s">
        <v>1784</v>
      </c>
      <c r="J882" s="11" t="s">
        <v>4841</v>
      </c>
      <c r="K882" s="130" t="s">
        <v>722</v>
      </c>
      <c r="L882" s="130" t="s">
        <v>800</v>
      </c>
      <c r="M882" s="130" t="s">
        <v>2044</v>
      </c>
      <c r="N882" s="130" t="s">
        <v>1009</v>
      </c>
      <c r="O882" s="130" t="s">
        <v>2609</v>
      </c>
      <c r="P882" s="175"/>
      <c r="Q882" s="175" t="s">
        <v>4778</v>
      </c>
      <c r="R882" s="175"/>
      <c r="S882" s="175" t="s">
        <v>4839</v>
      </c>
      <c r="T882" s="175"/>
      <c r="U882" s="175">
        <v>210882</v>
      </c>
      <c r="V882" s="177" t="s">
        <v>4779</v>
      </c>
      <c r="W882" s="178"/>
      <c r="X882" s="175"/>
    </row>
    <row r="883" spans="1:24">
      <c r="A883" t="str">
        <f t="shared" si="13"/>
        <v>SR_M_A34_C157_160_33-02[mid] | SR_T_S34_S34_FODO[A:VC15]</v>
      </c>
      <c r="B883" s="171" t="s">
        <v>614</v>
      </c>
      <c r="C883" s="172" t="s">
        <v>634</v>
      </c>
      <c r="D883" s="173" t="s">
        <v>605</v>
      </c>
      <c r="E883" s="110" t="s">
        <v>2454</v>
      </c>
      <c r="F883" s="11" t="s">
        <v>720</v>
      </c>
      <c r="G883" s="11" t="s">
        <v>760</v>
      </c>
      <c r="H883" s="174" t="s">
        <v>449</v>
      </c>
      <c r="I883" s="11" t="s">
        <v>1784</v>
      </c>
      <c r="J883" s="11" t="s">
        <v>4842</v>
      </c>
      <c r="K883" s="130" t="s">
        <v>722</v>
      </c>
      <c r="L883" s="130" t="s">
        <v>800</v>
      </c>
      <c r="M883" s="130" t="s">
        <v>844</v>
      </c>
      <c r="N883" s="130" t="s">
        <v>2163</v>
      </c>
      <c r="O883" s="130" t="s">
        <v>4843</v>
      </c>
      <c r="P883" s="175"/>
      <c r="Q883" s="180" t="s">
        <v>4844</v>
      </c>
      <c r="R883" s="180"/>
      <c r="S883" s="193" t="s">
        <v>4845</v>
      </c>
      <c r="T883" s="175"/>
      <c r="U883" s="175">
        <v>210883</v>
      </c>
      <c r="V883" s="177" t="s">
        <v>4760</v>
      </c>
      <c r="W883" s="178"/>
      <c r="X883" s="175"/>
    </row>
    <row r="884" spans="1:24">
      <c r="A884" t="str">
        <f t="shared" si="13"/>
        <v>SR_M_A34_C157_160_33-02[mid] | SR_T_S34_S34_FODO[A:VC15]</v>
      </c>
      <c r="B884" s="171" t="s">
        <v>614</v>
      </c>
      <c r="C884" s="172" t="s">
        <v>631</v>
      </c>
      <c r="D884" s="173" t="s">
        <v>605</v>
      </c>
      <c r="E884" s="110" t="s">
        <v>662</v>
      </c>
      <c r="F884" s="11" t="s">
        <v>720</v>
      </c>
      <c r="G884" s="11" t="s">
        <v>760</v>
      </c>
      <c r="H884" s="174" t="s">
        <v>449</v>
      </c>
      <c r="I884" s="11" t="s">
        <v>1784</v>
      </c>
      <c r="J884" s="11" t="s">
        <v>4846</v>
      </c>
      <c r="K884" s="130" t="s">
        <v>722</v>
      </c>
      <c r="L884" s="130" t="s">
        <v>800</v>
      </c>
      <c r="M884" s="130" t="s">
        <v>844</v>
      </c>
      <c r="N884" s="130" t="s">
        <v>2163</v>
      </c>
      <c r="O884" s="130" t="s">
        <v>4847</v>
      </c>
      <c r="P884" s="175"/>
      <c r="Q884" s="175" t="s">
        <v>4786</v>
      </c>
      <c r="R884" s="175"/>
      <c r="S884" s="193" t="s">
        <v>4848</v>
      </c>
      <c r="T884" s="175"/>
      <c r="U884" s="175">
        <v>210884</v>
      </c>
      <c r="V884" s="177" t="s">
        <v>4760</v>
      </c>
      <c r="W884" s="178"/>
      <c r="X884" s="175"/>
    </row>
    <row r="885" spans="1:24" ht="31.2">
      <c r="A885" t="str">
        <f t="shared" si="13"/>
        <v>SR_M_A34_C157_160_33-02[mid] | SR_T_S34_S34_FODO[A:VC15]</v>
      </c>
      <c r="B885" s="171" t="s">
        <v>614</v>
      </c>
      <c r="C885" s="172" t="s">
        <v>631</v>
      </c>
      <c r="D885" s="173" t="s">
        <v>605</v>
      </c>
      <c r="E885" s="181" t="s">
        <v>662</v>
      </c>
      <c r="F885" s="11" t="s">
        <v>720</v>
      </c>
      <c r="G885" s="11" t="s">
        <v>760</v>
      </c>
      <c r="H885" s="174" t="s">
        <v>449</v>
      </c>
      <c r="I885" s="11" t="s">
        <v>1784</v>
      </c>
      <c r="J885" s="191" t="s">
        <v>4849</v>
      </c>
      <c r="K885" s="130" t="s">
        <v>722</v>
      </c>
      <c r="L885" s="130" t="s">
        <v>800</v>
      </c>
      <c r="M885" s="130" t="s">
        <v>844</v>
      </c>
      <c r="N885" s="130" t="s">
        <v>2163</v>
      </c>
      <c r="O885" s="192" t="s">
        <v>4850</v>
      </c>
      <c r="P885" s="175"/>
      <c r="Q885" s="175" t="s">
        <v>4786</v>
      </c>
      <c r="R885" s="175"/>
      <c r="S885" s="175" t="s">
        <v>4851</v>
      </c>
      <c r="T885" s="175"/>
      <c r="U885" s="175">
        <v>210885</v>
      </c>
      <c r="V885" s="177" t="s">
        <v>4760</v>
      </c>
      <c r="W885" s="178"/>
      <c r="X885" s="175"/>
    </row>
    <row r="886" spans="1:24">
      <c r="A886" t="str">
        <f t="shared" si="13"/>
        <v>SR_M_A34_C157_160_33-02[mid] | SR_T_S34_S34_FODO[A:VC15]</v>
      </c>
      <c r="B886" s="171" t="s">
        <v>614</v>
      </c>
      <c r="C886" s="172" t="s">
        <v>631</v>
      </c>
      <c r="D886" s="173" t="s">
        <v>605</v>
      </c>
      <c r="E886" s="110" t="s">
        <v>652</v>
      </c>
      <c r="F886" s="11" t="s">
        <v>720</v>
      </c>
      <c r="G886" s="11" t="s">
        <v>760</v>
      </c>
      <c r="H886" s="174" t="s">
        <v>449</v>
      </c>
      <c r="I886" s="11" t="s">
        <v>1784</v>
      </c>
      <c r="J886" s="11" t="s">
        <v>4852</v>
      </c>
      <c r="K886" s="130" t="s">
        <v>722</v>
      </c>
      <c r="L886" s="130" t="s">
        <v>800</v>
      </c>
      <c r="M886" s="130" t="s">
        <v>844</v>
      </c>
      <c r="N886" s="130" t="s">
        <v>2163</v>
      </c>
      <c r="O886" s="130" t="s">
        <v>4853</v>
      </c>
      <c r="P886" s="175"/>
      <c r="Q886" s="175" t="s">
        <v>4793</v>
      </c>
      <c r="R886" s="175"/>
      <c r="S886" s="175" t="s">
        <v>4854</v>
      </c>
      <c r="T886" s="175"/>
      <c r="U886" s="175">
        <v>210886</v>
      </c>
      <c r="V886" s="177" t="s">
        <v>4760</v>
      </c>
      <c r="W886" s="178"/>
      <c r="X886" s="175"/>
    </row>
    <row r="887" spans="1:24">
      <c r="A887" t="str">
        <f t="shared" si="13"/>
        <v>SR_M_A34_C157_160_33-02[mid] | SR_T_S34_S34_FODO[A:VC15]</v>
      </c>
      <c r="B887" s="171" t="s">
        <v>614</v>
      </c>
      <c r="C887" s="172" t="s">
        <v>634</v>
      </c>
      <c r="D887" s="173" t="s">
        <v>605</v>
      </c>
      <c r="E887" s="110" t="s">
        <v>655</v>
      </c>
      <c r="F887" s="11" t="s">
        <v>720</v>
      </c>
      <c r="G887" s="11" t="s">
        <v>760</v>
      </c>
      <c r="H887" s="174" t="s">
        <v>449</v>
      </c>
      <c r="I887" s="11" t="s">
        <v>1784</v>
      </c>
      <c r="J887" s="11" t="s">
        <v>4855</v>
      </c>
      <c r="K887" s="130" t="s">
        <v>722</v>
      </c>
      <c r="L887" s="130" t="s">
        <v>800</v>
      </c>
      <c r="M887" s="130" t="s">
        <v>844</v>
      </c>
      <c r="N887" s="130" t="s">
        <v>2163</v>
      </c>
      <c r="O887" s="130" t="s">
        <v>4856</v>
      </c>
      <c r="P887" s="175"/>
      <c r="Q887" s="175" t="s">
        <v>4793</v>
      </c>
      <c r="R887" s="175"/>
      <c r="S887" s="175" t="s">
        <v>4857</v>
      </c>
      <c r="T887" s="175"/>
      <c r="U887" s="175">
        <v>210887</v>
      </c>
      <c r="V887" s="177" t="s">
        <v>4760</v>
      </c>
      <c r="W887" s="178"/>
      <c r="X887" s="175"/>
    </row>
    <row r="888" spans="1:24">
      <c r="A888" t="str">
        <f t="shared" si="13"/>
        <v>SR_M_A34_C157_160_33-02[mid] | SR_T_S34_S34_FODO[A:VC15]</v>
      </c>
      <c r="B888" s="171" t="s">
        <v>614</v>
      </c>
      <c r="C888" s="172" t="s">
        <v>631</v>
      </c>
      <c r="D888" s="173" t="s">
        <v>605</v>
      </c>
      <c r="E888" s="110" t="s">
        <v>652</v>
      </c>
      <c r="F888" s="11" t="s">
        <v>720</v>
      </c>
      <c r="G888" s="11" t="s">
        <v>760</v>
      </c>
      <c r="H888" s="174" t="s">
        <v>449</v>
      </c>
      <c r="I888" s="11" t="s">
        <v>1784</v>
      </c>
      <c r="J888" s="190" t="s">
        <v>4858</v>
      </c>
      <c r="K888" s="130" t="s">
        <v>722</v>
      </c>
      <c r="L888" s="130" t="s">
        <v>800</v>
      </c>
      <c r="M888" s="130" t="s">
        <v>844</v>
      </c>
      <c r="N888" s="130" t="s">
        <v>2163</v>
      </c>
      <c r="O888" s="194" t="s">
        <v>4859</v>
      </c>
      <c r="P888" s="175"/>
      <c r="Q888" s="175" t="s">
        <v>4793</v>
      </c>
      <c r="R888" s="175"/>
      <c r="S888" s="180" t="s">
        <v>4860</v>
      </c>
      <c r="T888" s="175"/>
      <c r="U888" s="175">
        <v>210888</v>
      </c>
      <c r="V888" s="177" t="s">
        <v>4760</v>
      </c>
      <c r="W888" s="178"/>
      <c r="X888" s="175"/>
    </row>
    <row r="889" spans="1:24">
      <c r="A889" t="str">
        <f t="shared" si="13"/>
        <v>SR_M_A34_C157_160_33-02[mid] | SR_T_S34_S34_FODO[A:VC15]</v>
      </c>
      <c r="B889" s="171" t="s">
        <v>614</v>
      </c>
      <c r="C889" s="172" t="s">
        <v>634</v>
      </c>
      <c r="D889" s="173" t="s">
        <v>605</v>
      </c>
      <c r="E889" s="110" t="s">
        <v>655</v>
      </c>
      <c r="F889" s="11" t="s">
        <v>720</v>
      </c>
      <c r="G889" s="11" t="s">
        <v>760</v>
      </c>
      <c r="H889" s="174" t="s">
        <v>449</v>
      </c>
      <c r="I889" s="11" t="s">
        <v>1784</v>
      </c>
      <c r="J889" s="190" t="s">
        <v>4861</v>
      </c>
      <c r="K889" s="130" t="s">
        <v>722</v>
      </c>
      <c r="L889" s="130" t="s">
        <v>800</v>
      </c>
      <c r="M889" s="130" t="s">
        <v>844</v>
      </c>
      <c r="N889" s="130" t="s">
        <v>2163</v>
      </c>
      <c r="O889" s="194" t="s">
        <v>4862</v>
      </c>
      <c r="P889" s="175"/>
      <c r="Q889" s="175" t="s">
        <v>4793</v>
      </c>
      <c r="R889" s="175"/>
      <c r="S889" s="180" t="s">
        <v>4863</v>
      </c>
      <c r="T889" s="175"/>
      <c r="U889" s="175">
        <v>210889</v>
      </c>
      <c r="V889" s="177" t="s">
        <v>4760</v>
      </c>
      <c r="W889" s="178"/>
      <c r="X889" s="175"/>
    </row>
    <row r="890" spans="1:24">
      <c r="A890" t="str">
        <f t="shared" si="13"/>
        <v>SR_M_A34_C157_160_33-02[mid] | SR_U_U34_C157_160_33-34-ROUGH_PUMP[mid]</v>
      </c>
      <c r="B890" s="171" t="s">
        <v>614</v>
      </c>
      <c r="C890" s="172" t="s">
        <v>634</v>
      </c>
      <c r="D890" s="173" t="s">
        <v>605</v>
      </c>
      <c r="E890" s="110" t="s">
        <v>2477</v>
      </c>
      <c r="F890" s="11" t="s">
        <v>720</v>
      </c>
      <c r="G890" s="11" t="s">
        <v>760</v>
      </c>
      <c r="H890" s="174" t="s">
        <v>449</v>
      </c>
      <c r="I890" s="11" t="s">
        <v>1784</v>
      </c>
      <c r="J890" s="190" t="s">
        <v>2832</v>
      </c>
      <c r="K890" s="188" t="s">
        <v>1854</v>
      </c>
      <c r="L890" s="188" t="s">
        <v>1892</v>
      </c>
      <c r="M890" s="188" t="s">
        <v>2473</v>
      </c>
      <c r="N890" s="188" t="s">
        <v>1784</v>
      </c>
      <c r="O890" s="195" t="s">
        <v>4864</v>
      </c>
      <c r="P890" s="175"/>
      <c r="Q890" s="175" t="s">
        <v>4786</v>
      </c>
      <c r="R890" s="175"/>
      <c r="S890" s="175" t="s">
        <v>4865</v>
      </c>
      <c r="T890" s="175"/>
      <c r="U890" s="175">
        <v>210890</v>
      </c>
      <c r="V890" s="177" t="s">
        <v>4760</v>
      </c>
      <c r="W890" s="178"/>
      <c r="X890" s="175"/>
    </row>
    <row r="891" spans="1:24">
      <c r="A891" t="str">
        <f t="shared" si="13"/>
        <v>[] | []</v>
      </c>
      <c r="B891" s="171"/>
      <c r="C891" s="172"/>
      <c r="D891" s="173"/>
      <c r="E891" s="178"/>
      <c r="F891" s="190"/>
      <c r="G891" s="190"/>
      <c r="H891" s="190"/>
      <c r="I891" s="190"/>
      <c r="J891" s="190"/>
      <c r="K891" s="194"/>
      <c r="L891" s="194"/>
      <c r="M891" s="194"/>
      <c r="N891" s="194"/>
      <c r="O891" s="194"/>
      <c r="P891" s="175"/>
      <c r="Q891" s="175"/>
      <c r="R891" s="175"/>
      <c r="S891" s="175"/>
      <c r="T891" s="175"/>
      <c r="U891" s="175">
        <v>210891</v>
      </c>
      <c r="V891" s="177"/>
      <c r="W891" s="178"/>
      <c r="X891" s="175"/>
    </row>
    <row r="892" spans="1:24">
      <c r="A892" t="str">
        <f t="shared" si="13"/>
        <v>SR_M_A35_C160_163_35-02[mid] | SR_T_S35_S35_DLMA[A:VC3]</v>
      </c>
      <c r="B892" s="171" t="s">
        <v>614</v>
      </c>
      <c r="C892" s="172" t="s">
        <v>634</v>
      </c>
      <c r="D892" s="173" t="s">
        <v>605</v>
      </c>
      <c r="E892" s="110" t="s">
        <v>659</v>
      </c>
      <c r="F892" s="11" t="s">
        <v>720</v>
      </c>
      <c r="G892" s="11" t="s">
        <v>761</v>
      </c>
      <c r="H892" s="174" t="s">
        <v>475</v>
      </c>
      <c r="I892" s="11" t="s">
        <v>1784</v>
      </c>
      <c r="J892" s="11" t="s">
        <v>4866</v>
      </c>
      <c r="K892" s="130" t="s">
        <v>722</v>
      </c>
      <c r="L892" s="130" t="s">
        <v>801</v>
      </c>
      <c r="M892" s="130" t="s">
        <v>2004</v>
      </c>
      <c r="N892" s="130" t="s">
        <v>986</v>
      </c>
      <c r="O892" s="130" t="s">
        <v>2543</v>
      </c>
      <c r="P892" s="175"/>
      <c r="Q892" s="175" t="s">
        <v>4867</v>
      </c>
      <c r="R892" s="175"/>
      <c r="S892" s="175" t="s">
        <v>4868</v>
      </c>
      <c r="T892" s="175"/>
      <c r="U892" s="175">
        <v>210892</v>
      </c>
      <c r="V892" s="177" t="s">
        <v>4869</v>
      </c>
      <c r="W892" s="178"/>
      <c r="X892" s="175"/>
    </row>
    <row r="893" spans="1:24">
      <c r="A893" t="str">
        <f t="shared" si="13"/>
        <v>SR_M_A35_C160_163_35-02[mid] | SR_T_S35_S35_DLMA[A:VC6]</v>
      </c>
      <c r="B893" s="171" t="s">
        <v>614</v>
      </c>
      <c r="C893" s="172" t="s">
        <v>634</v>
      </c>
      <c r="D893" s="173" t="s">
        <v>605</v>
      </c>
      <c r="E893" s="110" t="s">
        <v>659</v>
      </c>
      <c r="F893" s="11" t="s">
        <v>720</v>
      </c>
      <c r="G893" s="11" t="s">
        <v>761</v>
      </c>
      <c r="H893" s="174" t="s">
        <v>475</v>
      </c>
      <c r="I893" s="11" t="s">
        <v>1784</v>
      </c>
      <c r="J893" s="11" t="s">
        <v>4870</v>
      </c>
      <c r="K893" s="130" t="s">
        <v>722</v>
      </c>
      <c r="L893" s="130" t="s">
        <v>801</v>
      </c>
      <c r="M893" s="130" t="s">
        <v>2004</v>
      </c>
      <c r="N893" s="130" t="s">
        <v>993</v>
      </c>
      <c r="O893" s="130" t="s">
        <v>2548</v>
      </c>
      <c r="P893" s="175"/>
      <c r="Q893" s="175" t="s">
        <v>4867</v>
      </c>
      <c r="R893" s="175"/>
      <c r="S893" s="175" t="s">
        <v>4871</v>
      </c>
      <c r="T893" s="175"/>
      <c r="U893" s="175">
        <v>210893</v>
      </c>
      <c r="V893" s="177" t="s">
        <v>4869</v>
      </c>
      <c r="W893" s="178"/>
      <c r="X893" s="175"/>
    </row>
    <row r="894" spans="1:24">
      <c r="A894" t="str">
        <f t="shared" si="13"/>
        <v>SR_M_A35_C160_163_35-02[mid] | SR_T_S35_S35_DLMA[A:VC8]</v>
      </c>
      <c r="B894" s="171" t="s">
        <v>614</v>
      </c>
      <c r="C894" s="172" t="s">
        <v>634</v>
      </c>
      <c r="D894" s="173" t="s">
        <v>605</v>
      </c>
      <c r="E894" s="110" t="s">
        <v>659</v>
      </c>
      <c r="F894" s="11" t="s">
        <v>720</v>
      </c>
      <c r="G894" s="11" t="s">
        <v>761</v>
      </c>
      <c r="H894" s="174" t="s">
        <v>475</v>
      </c>
      <c r="I894" s="11" t="s">
        <v>1784</v>
      </c>
      <c r="J894" s="11" t="s">
        <v>4872</v>
      </c>
      <c r="K894" s="130" t="s">
        <v>722</v>
      </c>
      <c r="L894" s="130" t="s">
        <v>801</v>
      </c>
      <c r="M894" s="130" t="s">
        <v>2004</v>
      </c>
      <c r="N894" s="130" t="s">
        <v>999</v>
      </c>
      <c r="O894" s="130" t="s">
        <v>2551</v>
      </c>
      <c r="P894" s="175"/>
      <c r="Q894" s="175" t="s">
        <v>4867</v>
      </c>
      <c r="R894" s="175"/>
      <c r="S894" s="175" t="s">
        <v>4873</v>
      </c>
      <c r="T894" s="175"/>
      <c r="U894" s="175">
        <v>210894</v>
      </c>
      <c r="V894" s="177" t="s">
        <v>4869</v>
      </c>
      <c r="W894" s="178"/>
      <c r="X894" s="175"/>
    </row>
    <row r="895" spans="1:24">
      <c r="A895" t="str">
        <f t="shared" si="13"/>
        <v>SR_M_A35_C160_163_35-02[mid] | SR_T_S35_S35_QMQA[A:VC12]</v>
      </c>
      <c r="B895" s="171" t="s">
        <v>614</v>
      </c>
      <c r="C895" s="172" t="s">
        <v>634</v>
      </c>
      <c r="D895" s="173" t="s">
        <v>605</v>
      </c>
      <c r="E895" s="110" t="s">
        <v>659</v>
      </c>
      <c r="F895" s="11" t="s">
        <v>720</v>
      </c>
      <c r="G895" s="11" t="s">
        <v>761</v>
      </c>
      <c r="H895" s="174" t="s">
        <v>475</v>
      </c>
      <c r="I895" s="11" t="s">
        <v>1784</v>
      </c>
      <c r="J895" s="11" t="s">
        <v>4874</v>
      </c>
      <c r="K895" s="130" t="s">
        <v>722</v>
      </c>
      <c r="L895" s="130" t="s">
        <v>801</v>
      </c>
      <c r="M895" s="130" t="s">
        <v>2127</v>
      </c>
      <c r="N895" s="130" t="s">
        <v>2159</v>
      </c>
      <c r="O895" s="130" t="s">
        <v>2554</v>
      </c>
      <c r="P895" s="175"/>
      <c r="Q895" s="175" t="s">
        <v>4867</v>
      </c>
      <c r="R895" s="175"/>
      <c r="S895" s="175" t="s">
        <v>4875</v>
      </c>
      <c r="T895" s="175"/>
      <c r="U895" s="175">
        <v>210895</v>
      </c>
      <c r="V895" s="177" t="s">
        <v>4869</v>
      </c>
      <c r="W895" s="178"/>
      <c r="X895" s="175"/>
    </row>
    <row r="896" spans="1:24">
      <c r="A896" t="str">
        <f t="shared" si="13"/>
        <v>SR_M_A35_C160_163_35-02[mid] | SR_T_S35_S35_FODO[A:VC15]</v>
      </c>
      <c r="B896" s="171" t="s">
        <v>614</v>
      </c>
      <c r="C896" s="172" t="s">
        <v>634</v>
      </c>
      <c r="D896" s="173" t="s">
        <v>605</v>
      </c>
      <c r="E896" s="110" t="s">
        <v>659</v>
      </c>
      <c r="F896" s="11" t="s">
        <v>720</v>
      </c>
      <c r="G896" s="11" t="s">
        <v>761</v>
      </c>
      <c r="H896" s="174" t="s">
        <v>475</v>
      </c>
      <c r="I896" s="11" t="s">
        <v>1784</v>
      </c>
      <c r="J896" s="11" t="s">
        <v>4876</v>
      </c>
      <c r="K896" s="130" t="s">
        <v>722</v>
      </c>
      <c r="L896" s="130" t="s">
        <v>801</v>
      </c>
      <c r="M896" s="130" t="s">
        <v>845</v>
      </c>
      <c r="N896" s="130" t="s">
        <v>2163</v>
      </c>
      <c r="O896" s="130" t="s">
        <v>2557</v>
      </c>
      <c r="P896" s="175"/>
      <c r="Q896" s="175" t="s">
        <v>4877</v>
      </c>
      <c r="R896" s="175"/>
      <c r="S896" s="175" t="s">
        <v>4878</v>
      </c>
      <c r="T896" s="175"/>
      <c r="U896" s="175">
        <v>210896</v>
      </c>
      <c r="V896" s="177" t="s">
        <v>4869</v>
      </c>
      <c r="W896" s="178"/>
      <c r="X896" s="175"/>
    </row>
    <row r="897" spans="1:24">
      <c r="A897" t="str">
        <f t="shared" si="13"/>
        <v>SR_M_A35_C160_163_35-02[mid] | SR_T_S35_S35_QMQB[B:VC9]</v>
      </c>
      <c r="B897" s="171" t="s">
        <v>614</v>
      </c>
      <c r="C897" s="172" t="s">
        <v>634</v>
      </c>
      <c r="D897" s="173" t="s">
        <v>605</v>
      </c>
      <c r="E897" s="110" t="s">
        <v>659</v>
      </c>
      <c r="F897" s="11" t="s">
        <v>720</v>
      </c>
      <c r="G897" s="11" t="s">
        <v>761</v>
      </c>
      <c r="H897" s="174" t="s">
        <v>475</v>
      </c>
      <c r="I897" s="11" t="s">
        <v>1784</v>
      </c>
      <c r="J897" s="11" t="s">
        <v>4879</v>
      </c>
      <c r="K897" s="130" t="s">
        <v>722</v>
      </c>
      <c r="L897" s="130" t="s">
        <v>801</v>
      </c>
      <c r="M897" s="130" t="s">
        <v>2086</v>
      </c>
      <c r="N897" s="130" t="s">
        <v>1031</v>
      </c>
      <c r="O897" s="130" t="s">
        <v>2561</v>
      </c>
      <c r="P897" s="175"/>
      <c r="Q897" s="175" t="s">
        <v>4877</v>
      </c>
      <c r="R897" s="175"/>
      <c r="S897" s="175" t="s">
        <v>4880</v>
      </c>
      <c r="T897" s="175"/>
      <c r="U897" s="175">
        <v>210897</v>
      </c>
      <c r="V897" s="177" t="s">
        <v>4869</v>
      </c>
      <c r="W897" s="178"/>
      <c r="X897" s="175"/>
    </row>
    <row r="898" spans="1:24">
      <c r="A898" t="str">
        <f t="shared" si="13"/>
        <v>SR_M_A35_C160_163_35-02[mid] | SR_T_S35_S35_DLMB[B:VC6]</v>
      </c>
      <c r="B898" s="171" t="s">
        <v>614</v>
      </c>
      <c r="C898" s="172" t="s">
        <v>634</v>
      </c>
      <c r="D898" s="173" t="s">
        <v>605</v>
      </c>
      <c r="E898" s="110" t="s">
        <v>659</v>
      </c>
      <c r="F898" s="11" t="s">
        <v>720</v>
      </c>
      <c r="G898" s="11" t="s">
        <v>761</v>
      </c>
      <c r="H898" s="174" t="s">
        <v>475</v>
      </c>
      <c r="I898" s="11" t="s">
        <v>1784</v>
      </c>
      <c r="J898" s="11" t="s">
        <v>4881</v>
      </c>
      <c r="K898" s="130" t="s">
        <v>722</v>
      </c>
      <c r="L898" s="130" t="s">
        <v>801</v>
      </c>
      <c r="M898" s="130" t="s">
        <v>2045</v>
      </c>
      <c r="N898" s="130" t="s">
        <v>1024</v>
      </c>
      <c r="O898" s="130" t="s">
        <v>2564</v>
      </c>
      <c r="P898" s="175"/>
      <c r="Q898" s="175" t="s">
        <v>4877</v>
      </c>
      <c r="R898" s="175"/>
      <c r="S898" s="175" t="s">
        <v>4882</v>
      </c>
      <c r="T898" s="175"/>
      <c r="U898" s="175">
        <v>210898</v>
      </c>
      <c r="V898" s="177" t="s">
        <v>4869</v>
      </c>
      <c r="W898" s="178"/>
      <c r="X898" s="175"/>
    </row>
    <row r="899" spans="1:24">
      <c r="A899" t="str">
        <f t="shared" si="13"/>
        <v>SR_M_A35_C160_163_35-02[mid] | SR_T_S35_S35_DLMB[B:VC5]</v>
      </c>
      <c r="B899" s="171" t="s">
        <v>614</v>
      </c>
      <c r="C899" s="172" t="s">
        <v>634</v>
      </c>
      <c r="D899" s="173" t="s">
        <v>605</v>
      </c>
      <c r="E899" s="110" t="s">
        <v>659</v>
      </c>
      <c r="F899" s="11" t="s">
        <v>720</v>
      </c>
      <c r="G899" s="11" t="s">
        <v>761</v>
      </c>
      <c r="H899" s="174" t="s">
        <v>475</v>
      </c>
      <c r="I899" s="11" t="s">
        <v>1784</v>
      </c>
      <c r="J899" s="11" t="s">
        <v>4883</v>
      </c>
      <c r="K899" s="130" t="s">
        <v>722</v>
      </c>
      <c r="L899" s="130" t="s">
        <v>801</v>
      </c>
      <c r="M899" s="130" t="s">
        <v>2045</v>
      </c>
      <c r="N899" s="130" t="s">
        <v>1022</v>
      </c>
      <c r="O899" s="130" t="s">
        <v>2567</v>
      </c>
      <c r="P899" s="175"/>
      <c r="Q899" s="175" t="s">
        <v>4877</v>
      </c>
      <c r="R899" s="175"/>
      <c r="S899" s="175" t="s">
        <v>4884</v>
      </c>
      <c r="T899" s="175"/>
      <c r="U899" s="175">
        <v>210899</v>
      </c>
      <c r="V899" s="177" t="s">
        <v>4869</v>
      </c>
      <c r="W899" s="178"/>
      <c r="X899" s="175"/>
    </row>
    <row r="900" spans="1:24">
      <c r="A900" t="str">
        <f t="shared" si="13"/>
        <v>SR_M_A35_C160_163_35-02[mid] | SR_T_S35_S35_DLMB[B:VC3]</v>
      </c>
      <c r="B900" s="171" t="s">
        <v>614</v>
      </c>
      <c r="C900" s="172" t="s">
        <v>634</v>
      </c>
      <c r="D900" s="173" t="s">
        <v>605</v>
      </c>
      <c r="E900" s="110" t="s">
        <v>659</v>
      </c>
      <c r="F900" s="11" t="s">
        <v>720</v>
      </c>
      <c r="G900" s="11" t="s">
        <v>761</v>
      </c>
      <c r="H900" s="174" t="s">
        <v>475</v>
      </c>
      <c r="I900" s="11" t="s">
        <v>1784</v>
      </c>
      <c r="J900" s="11" t="s">
        <v>4885</v>
      </c>
      <c r="K900" s="130" t="s">
        <v>722</v>
      </c>
      <c r="L900" s="130" t="s">
        <v>801</v>
      </c>
      <c r="M900" s="130" t="s">
        <v>2045</v>
      </c>
      <c r="N900" s="130" t="s">
        <v>1016</v>
      </c>
      <c r="O900" s="130" t="s">
        <v>2570</v>
      </c>
      <c r="P900" s="175"/>
      <c r="Q900" s="175" t="s">
        <v>4886</v>
      </c>
      <c r="R900" s="175"/>
      <c r="S900" s="175" t="s">
        <v>4887</v>
      </c>
      <c r="T900" s="175"/>
      <c r="U900" s="175">
        <v>210900</v>
      </c>
      <c r="V900" s="177" t="s">
        <v>4869</v>
      </c>
      <c r="W900" s="178"/>
      <c r="X900" s="175"/>
    </row>
    <row r="901" spans="1:24">
      <c r="A901" t="str">
        <f t="shared" si="13"/>
        <v>SR_M_A35_C160_163_35-02[mid] | SR_T_S35_S35_ID[DS:IDVC]</v>
      </c>
      <c r="B901" s="171" t="s">
        <v>614</v>
      </c>
      <c r="C901" s="172" t="s">
        <v>634</v>
      </c>
      <c r="D901" s="173" t="s">
        <v>605</v>
      </c>
      <c r="E901" s="110" t="s">
        <v>659</v>
      </c>
      <c r="F901" s="11" t="s">
        <v>720</v>
      </c>
      <c r="G901" s="11" t="s">
        <v>761</v>
      </c>
      <c r="H901" s="174" t="s">
        <v>475</v>
      </c>
      <c r="I901" s="11" t="s">
        <v>1784</v>
      </c>
      <c r="J901" s="11" t="s">
        <v>4888</v>
      </c>
      <c r="K901" s="130" t="s">
        <v>722</v>
      </c>
      <c r="L901" s="130" t="s">
        <v>801</v>
      </c>
      <c r="M901" s="130" t="s">
        <v>880</v>
      </c>
      <c r="N901" s="130" t="s">
        <v>2224</v>
      </c>
      <c r="O901" s="130" t="s">
        <v>2574</v>
      </c>
      <c r="P901" s="175"/>
      <c r="Q901" s="175" t="s">
        <v>4889</v>
      </c>
      <c r="R901" s="175"/>
      <c r="S901" s="175" t="s">
        <v>4890</v>
      </c>
      <c r="T901" s="175"/>
      <c r="U901" s="175">
        <v>210901</v>
      </c>
      <c r="V901" s="177" t="s">
        <v>4869</v>
      </c>
      <c r="W901" s="178"/>
      <c r="X901" s="175"/>
    </row>
    <row r="902" spans="1:24">
      <c r="A902" t="str">
        <f t="shared" si="13"/>
        <v>SR_M_A35_C160_163_35-02[mid] | SR_T_S35_S35_QMQB[B:VC9]</v>
      </c>
      <c r="B902" s="171" t="s">
        <v>614</v>
      </c>
      <c r="C902" s="172" t="s">
        <v>631</v>
      </c>
      <c r="D902" s="173" t="s">
        <v>605</v>
      </c>
      <c r="E902" s="110" t="s">
        <v>652</v>
      </c>
      <c r="F902" s="11" t="s">
        <v>720</v>
      </c>
      <c r="G902" s="11" t="s">
        <v>761</v>
      </c>
      <c r="H902" s="174" t="s">
        <v>475</v>
      </c>
      <c r="I902" s="11" t="s">
        <v>1784</v>
      </c>
      <c r="J902" s="11" t="s">
        <v>4891</v>
      </c>
      <c r="K902" s="130" t="s">
        <v>722</v>
      </c>
      <c r="L902" s="130" t="s">
        <v>801</v>
      </c>
      <c r="M902" s="130" t="s">
        <v>2086</v>
      </c>
      <c r="N902" s="130" t="s">
        <v>1031</v>
      </c>
      <c r="O902" s="130" t="s">
        <v>4892</v>
      </c>
      <c r="P902" s="175"/>
      <c r="Q902" s="175" t="s">
        <v>4893</v>
      </c>
      <c r="R902" s="175"/>
      <c r="S902" s="175" t="s">
        <v>4894</v>
      </c>
      <c r="T902" s="175"/>
      <c r="U902" s="175">
        <v>210902</v>
      </c>
      <c r="V902" s="177" t="s">
        <v>4895</v>
      </c>
      <c r="W902" s="178"/>
      <c r="X902" s="175"/>
    </row>
    <row r="903" spans="1:24">
      <c r="A903" t="str">
        <f t="shared" si="13"/>
        <v>SR_M_A35_C160_163_35-02[mid] | SR_T_S35_S35_QMQB[B:VC9]</v>
      </c>
      <c r="B903" s="171" t="s">
        <v>614</v>
      </c>
      <c r="C903" s="172" t="s">
        <v>634</v>
      </c>
      <c r="D903" s="173" t="s">
        <v>605</v>
      </c>
      <c r="E903" s="110" t="s">
        <v>655</v>
      </c>
      <c r="F903" s="11" t="s">
        <v>720</v>
      </c>
      <c r="G903" s="11" t="s">
        <v>761</v>
      </c>
      <c r="H903" s="174" t="s">
        <v>475</v>
      </c>
      <c r="I903" s="11" t="s">
        <v>1784</v>
      </c>
      <c r="J903" s="11" t="s">
        <v>4896</v>
      </c>
      <c r="K903" s="130" t="s">
        <v>722</v>
      </c>
      <c r="L903" s="130" t="s">
        <v>801</v>
      </c>
      <c r="M903" s="130" t="s">
        <v>2086</v>
      </c>
      <c r="N903" s="130" t="s">
        <v>1031</v>
      </c>
      <c r="O903" s="130" t="s">
        <v>4897</v>
      </c>
      <c r="P903" s="175"/>
      <c r="Q903" s="175" t="s">
        <v>4893</v>
      </c>
      <c r="R903" s="175"/>
      <c r="S903" s="175" t="s">
        <v>4898</v>
      </c>
      <c r="T903" s="175"/>
      <c r="U903" s="175">
        <v>210903</v>
      </c>
      <c r="V903" s="177" t="s">
        <v>4895</v>
      </c>
      <c r="W903" s="178"/>
      <c r="X903" s="175"/>
    </row>
    <row r="904" spans="1:24">
      <c r="A904" t="str">
        <f t="shared" si="13"/>
        <v>SR_M_A36_C163_166_36-02[mid] | SR_T_S35_S35_ID[DS:IDVC]</v>
      </c>
      <c r="B904" s="171" t="s">
        <v>614</v>
      </c>
      <c r="C904" s="172" t="s">
        <v>631</v>
      </c>
      <c r="D904" s="173" t="s">
        <v>605</v>
      </c>
      <c r="E904" s="110" t="s">
        <v>652</v>
      </c>
      <c r="F904" s="11" t="s">
        <v>720</v>
      </c>
      <c r="G904" s="11" t="s">
        <v>762</v>
      </c>
      <c r="H904" s="174" t="s">
        <v>496</v>
      </c>
      <c r="I904" s="11" t="s">
        <v>1784</v>
      </c>
      <c r="J904" s="11" t="s">
        <v>4899</v>
      </c>
      <c r="K904" s="130" t="s">
        <v>722</v>
      </c>
      <c r="L904" s="130" t="s">
        <v>801</v>
      </c>
      <c r="M904" s="130" t="s">
        <v>880</v>
      </c>
      <c r="N904" s="130" t="s">
        <v>2224</v>
      </c>
      <c r="O904" s="130" t="s">
        <v>4900</v>
      </c>
      <c r="P904" s="175"/>
      <c r="Q904" s="175" t="s">
        <v>4901</v>
      </c>
      <c r="R904" s="175"/>
      <c r="S904" s="175" t="s">
        <v>4902</v>
      </c>
      <c r="T904" s="175"/>
      <c r="U904" s="175">
        <v>210904</v>
      </c>
      <c r="V904" s="177" t="s">
        <v>4903</v>
      </c>
      <c r="W904" s="178"/>
      <c r="X904" s="175"/>
    </row>
    <row r="905" spans="1:24">
      <c r="A905" t="str">
        <f t="shared" si="13"/>
        <v>SR_M_A36_C163_166_36-02[mid] | SR_T_S35_S35_ID[DS:IDVC]</v>
      </c>
      <c r="B905" s="171" t="s">
        <v>614</v>
      </c>
      <c r="C905" s="172" t="s">
        <v>634</v>
      </c>
      <c r="D905" s="173" t="s">
        <v>605</v>
      </c>
      <c r="E905" s="110" t="s">
        <v>655</v>
      </c>
      <c r="F905" s="11" t="s">
        <v>720</v>
      </c>
      <c r="G905" s="11" t="s">
        <v>762</v>
      </c>
      <c r="H905" s="174" t="s">
        <v>496</v>
      </c>
      <c r="I905" s="11" t="s">
        <v>1784</v>
      </c>
      <c r="J905" s="11" t="s">
        <v>4904</v>
      </c>
      <c r="K905" s="130" t="s">
        <v>722</v>
      </c>
      <c r="L905" s="130" t="s">
        <v>801</v>
      </c>
      <c r="M905" s="130" t="s">
        <v>880</v>
      </c>
      <c r="N905" s="130" t="s">
        <v>2224</v>
      </c>
      <c r="O905" s="130" t="s">
        <v>4905</v>
      </c>
      <c r="P905" s="175"/>
      <c r="Q905" s="175" t="s">
        <v>4901</v>
      </c>
      <c r="R905" s="175"/>
      <c r="S905" s="175" t="s">
        <v>4906</v>
      </c>
      <c r="T905" s="175"/>
      <c r="U905" s="175">
        <v>210905</v>
      </c>
      <c r="V905" s="177" t="s">
        <v>4903</v>
      </c>
      <c r="W905" s="178"/>
      <c r="X905" s="175"/>
    </row>
    <row r="906" spans="1:24">
      <c r="A906" t="str">
        <f t="shared" si="13"/>
        <v>SR_M_A35_C160_163_35-02[mid] | SR_T_S35_S35_DLMA[A:GV1]</v>
      </c>
      <c r="B906" s="171" t="s">
        <v>614</v>
      </c>
      <c r="C906" s="172" t="s">
        <v>631</v>
      </c>
      <c r="D906" s="173" t="s">
        <v>605</v>
      </c>
      <c r="E906" s="110" t="s">
        <v>662</v>
      </c>
      <c r="F906" s="11" t="s">
        <v>720</v>
      </c>
      <c r="G906" s="11" t="s">
        <v>761</v>
      </c>
      <c r="H906" s="174" t="s">
        <v>475</v>
      </c>
      <c r="I906" s="11" t="s">
        <v>1784</v>
      </c>
      <c r="J906" s="11" t="s">
        <v>4907</v>
      </c>
      <c r="K906" s="130" t="s">
        <v>722</v>
      </c>
      <c r="L906" s="130" t="s">
        <v>801</v>
      </c>
      <c r="M906" s="130" t="s">
        <v>2004</v>
      </c>
      <c r="N906" s="130" t="s">
        <v>977</v>
      </c>
      <c r="O906" s="130" t="s">
        <v>2598</v>
      </c>
      <c r="P906" s="175"/>
      <c r="Q906" s="175" t="s">
        <v>4908</v>
      </c>
      <c r="R906" s="175"/>
      <c r="S906" s="175" t="s">
        <v>4909</v>
      </c>
      <c r="T906" s="175"/>
      <c r="U906" s="175">
        <v>210906</v>
      </c>
      <c r="V906" s="177" t="s">
        <v>4895</v>
      </c>
      <c r="W906" s="178"/>
      <c r="X906" s="175"/>
    </row>
    <row r="907" spans="1:24">
      <c r="A907" t="str">
        <f t="shared" si="13"/>
        <v>SR_M_A35_C160_163_35-02[mid] | SR_T_S35_S35_DLMB[B:GV1]</v>
      </c>
      <c r="B907" s="171" t="s">
        <v>614</v>
      </c>
      <c r="C907" s="172" t="s">
        <v>631</v>
      </c>
      <c r="D907" s="173" t="s">
        <v>605</v>
      </c>
      <c r="E907" s="110" t="s">
        <v>662</v>
      </c>
      <c r="F907" s="11" t="s">
        <v>720</v>
      </c>
      <c r="G907" s="11" t="s">
        <v>761</v>
      </c>
      <c r="H907" s="174" t="s">
        <v>475</v>
      </c>
      <c r="I907" s="11" t="s">
        <v>1784</v>
      </c>
      <c r="J907" s="11" t="s">
        <v>4910</v>
      </c>
      <c r="K907" s="130" t="s">
        <v>722</v>
      </c>
      <c r="L907" s="130" t="s">
        <v>801</v>
      </c>
      <c r="M907" s="130" t="s">
        <v>2045</v>
      </c>
      <c r="N907" s="130" t="s">
        <v>1009</v>
      </c>
      <c r="O907" s="130" t="s">
        <v>2602</v>
      </c>
      <c r="P907" s="175"/>
      <c r="Q907" s="175" t="s">
        <v>4908</v>
      </c>
      <c r="R907" s="175"/>
      <c r="S907" s="175" t="s">
        <v>4911</v>
      </c>
      <c r="T907" s="175"/>
      <c r="U907" s="175">
        <v>210907</v>
      </c>
      <c r="V907" s="177" t="s">
        <v>4895</v>
      </c>
      <c r="W907" s="178"/>
      <c r="X907" s="175"/>
    </row>
    <row r="908" spans="1:24">
      <c r="A908" t="str">
        <f t="shared" si="13"/>
        <v>SR_M_A35_C160_163_35-03[mid] | SR_T_S35_S35_DLMA[A:GV1]</v>
      </c>
      <c r="B908" s="171" t="s">
        <v>614</v>
      </c>
      <c r="C908" s="172" t="s">
        <v>631</v>
      </c>
      <c r="D908" s="173" t="s">
        <v>605</v>
      </c>
      <c r="E908" s="110" t="s">
        <v>662</v>
      </c>
      <c r="F908" s="11" t="s">
        <v>720</v>
      </c>
      <c r="G908" s="11" t="s">
        <v>761</v>
      </c>
      <c r="H908" s="174" t="s">
        <v>476</v>
      </c>
      <c r="I908" s="11" t="s">
        <v>1784</v>
      </c>
      <c r="J908" s="11" t="s">
        <v>4912</v>
      </c>
      <c r="K908" s="130" t="s">
        <v>722</v>
      </c>
      <c r="L908" s="130" t="s">
        <v>801</v>
      </c>
      <c r="M908" s="130" t="s">
        <v>2004</v>
      </c>
      <c r="N908" s="130" t="s">
        <v>977</v>
      </c>
      <c r="O908" s="130" t="s">
        <v>2605</v>
      </c>
      <c r="P908" s="175"/>
      <c r="Q908" s="175" t="s">
        <v>4913</v>
      </c>
      <c r="R908" s="175"/>
      <c r="S908" s="175" t="s">
        <v>4909</v>
      </c>
      <c r="T908" s="175"/>
      <c r="U908" s="175">
        <v>210908</v>
      </c>
      <c r="V908" s="177" t="s">
        <v>4914</v>
      </c>
      <c r="W908" s="178"/>
      <c r="X908" s="175"/>
    </row>
    <row r="909" spans="1:24">
      <c r="A909" t="str">
        <f t="shared" si="13"/>
        <v>SR_M_A35_C160_163_35-03[mid] | SR_T_S35_S35_DLMB[B:GV1]</v>
      </c>
      <c r="B909" s="171" t="s">
        <v>614</v>
      </c>
      <c r="C909" s="172" t="s">
        <v>631</v>
      </c>
      <c r="D909" s="173" t="s">
        <v>605</v>
      </c>
      <c r="E909" s="110" t="s">
        <v>662</v>
      </c>
      <c r="F909" s="11" t="s">
        <v>720</v>
      </c>
      <c r="G909" s="11" t="s">
        <v>761</v>
      </c>
      <c r="H909" s="174" t="s">
        <v>476</v>
      </c>
      <c r="I909" s="11" t="s">
        <v>1784</v>
      </c>
      <c r="J909" s="11" t="s">
        <v>4915</v>
      </c>
      <c r="K909" s="130" t="s">
        <v>722</v>
      </c>
      <c r="L909" s="130" t="s">
        <v>801</v>
      </c>
      <c r="M909" s="130" t="s">
        <v>2045</v>
      </c>
      <c r="N909" s="130" t="s">
        <v>1009</v>
      </c>
      <c r="O909" s="130" t="s">
        <v>2609</v>
      </c>
      <c r="P909" s="175"/>
      <c r="Q909" s="175" t="s">
        <v>4913</v>
      </c>
      <c r="R909" s="175"/>
      <c r="S909" s="175" t="s">
        <v>4911</v>
      </c>
      <c r="T909" s="175"/>
      <c r="U909" s="175">
        <v>210909</v>
      </c>
      <c r="V909" s="177" t="s">
        <v>4914</v>
      </c>
      <c r="W909" s="178"/>
      <c r="X909" s="175"/>
    </row>
    <row r="910" spans="1:24">
      <c r="A910" t="str">
        <f t="shared" si="13"/>
        <v>SR_M_A35_C160_163_35-02[mid] | SR_T_S35_S35_FODO[A:VC15]</v>
      </c>
      <c r="B910" s="171" t="s">
        <v>614</v>
      </c>
      <c r="C910" s="172" t="s">
        <v>634</v>
      </c>
      <c r="D910" s="173" t="s">
        <v>605</v>
      </c>
      <c r="E910" s="110" t="s">
        <v>2454</v>
      </c>
      <c r="F910" s="11" t="s">
        <v>720</v>
      </c>
      <c r="G910" s="11" t="s">
        <v>761</v>
      </c>
      <c r="H910" s="174" t="s">
        <v>475</v>
      </c>
      <c r="I910" s="11" t="s">
        <v>1784</v>
      </c>
      <c r="J910" s="11" t="s">
        <v>4916</v>
      </c>
      <c r="K910" s="130" t="s">
        <v>722</v>
      </c>
      <c r="L910" s="130" t="s">
        <v>801</v>
      </c>
      <c r="M910" s="130" t="s">
        <v>845</v>
      </c>
      <c r="N910" s="130" t="s">
        <v>2163</v>
      </c>
      <c r="O910" s="130" t="s">
        <v>4917</v>
      </c>
      <c r="P910" s="175"/>
      <c r="Q910" s="180" t="s">
        <v>4918</v>
      </c>
      <c r="R910" s="180"/>
      <c r="S910" s="175" t="s">
        <v>4919</v>
      </c>
      <c r="T910" s="175"/>
      <c r="U910" s="175">
        <v>210910</v>
      </c>
      <c r="V910" s="177" t="s">
        <v>4895</v>
      </c>
      <c r="W910" s="178"/>
      <c r="X910" s="175"/>
    </row>
    <row r="911" spans="1:24">
      <c r="A911" t="str">
        <f t="shared" si="13"/>
        <v>SR_M_A35_C160_163_35-02[mid] | SR_T_S35_S35_FODO[A:VC15]</v>
      </c>
      <c r="B911" s="171" t="s">
        <v>614</v>
      </c>
      <c r="C911" s="172" t="s">
        <v>631</v>
      </c>
      <c r="D911" s="173" t="s">
        <v>605</v>
      </c>
      <c r="E911" s="110" t="s">
        <v>662</v>
      </c>
      <c r="F911" s="11" t="s">
        <v>720</v>
      </c>
      <c r="G911" s="11" t="s">
        <v>761</v>
      </c>
      <c r="H911" s="174" t="s">
        <v>475</v>
      </c>
      <c r="I911" s="11" t="s">
        <v>1784</v>
      </c>
      <c r="J911" s="11" t="s">
        <v>4916</v>
      </c>
      <c r="K911" s="130" t="s">
        <v>722</v>
      </c>
      <c r="L911" s="130" t="s">
        <v>801</v>
      </c>
      <c r="M911" s="130" t="s">
        <v>845</v>
      </c>
      <c r="N911" s="130" t="s">
        <v>2163</v>
      </c>
      <c r="O911" s="130" t="s">
        <v>4920</v>
      </c>
      <c r="P911" s="175"/>
      <c r="Q911" s="175" t="s">
        <v>4921</v>
      </c>
      <c r="R911" s="175"/>
      <c r="S911" s="175" t="s">
        <v>4922</v>
      </c>
      <c r="T911" s="175"/>
      <c r="U911" s="175">
        <v>210911</v>
      </c>
      <c r="V911" s="177" t="s">
        <v>4895</v>
      </c>
      <c r="W911" s="178"/>
      <c r="X911" s="175"/>
    </row>
    <row r="912" spans="1:24" ht="31.2">
      <c r="A912" t="str">
        <f t="shared" si="13"/>
        <v>SR_M_A35_C160_163_35-02[mid] | SR_T_S35_S35_FODO[A:VC15]</v>
      </c>
      <c r="B912" s="171" t="s">
        <v>614</v>
      </c>
      <c r="C912" s="172" t="s">
        <v>631</v>
      </c>
      <c r="D912" s="173" t="s">
        <v>605</v>
      </c>
      <c r="E912" s="181" t="s">
        <v>662</v>
      </c>
      <c r="F912" s="11" t="s">
        <v>720</v>
      </c>
      <c r="G912" s="11" t="s">
        <v>761</v>
      </c>
      <c r="H912" s="174" t="s">
        <v>475</v>
      </c>
      <c r="I912" s="11" t="s">
        <v>1784</v>
      </c>
      <c r="J912" s="191" t="s">
        <v>4923</v>
      </c>
      <c r="K912" s="130" t="s">
        <v>722</v>
      </c>
      <c r="L912" s="130" t="s">
        <v>801</v>
      </c>
      <c r="M912" s="130" t="s">
        <v>845</v>
      </c>
      <c r="N912" s="130" t="s">
        <v>2163</v>
      </c>
      <c r="O912" s="192" t="s">
        <v>4924</v>
      </c>
      <c r="P912" s="175"/>
      <c r="Q912" s="175" t="s">
        <v>4921</v>
      </c>
      <c r="R912" s="175"/>
      <c r="S912" s="175" t="s">
        <v>4925</v>
      </c>
      <c r="T912" s="175"/>
      <c r="U912" s="175">
        <v>210912</v>
      </c>
      <c r="V912" s="177" t="s">
        <v>4895</v>
      </c>
      <c r="W912" s="178"/>
      <c r="X912" s="175"/>
    </row>
    <row r="913" spans="1:24">
      <c r="A913" t="str">
        <f t="shared" si="13"/>
        <v>SR_M_A35_C160_163_35-02[mid] | SR_T_S35_S35_FODO[A:VC15]</v>
      </c>
      <c r="B913" s="171" t="s">
        <v>614</v>
      </c>
      <c r="C913" s="172" t="s">
        <v>631</v>
      </c>
      <c r="D913" s="173" t="s">
        <v>605</v>
      </c>
      <c r="E913" s="110" t="s">
        <v>652</v>
      </c>
      <c r="F913" s="11" t="s">
        <v>720</v>
      </c>
      <c r="G913" s="11" t="s">
        <v>761</v>
      </c>
      <c r="H913" s="174" t="s">
        <v>475</v>
      </c>
      <c r="I913" s="11" t="s">
        <v>1784</v>
      </c>
      <c r="J913" s="11" t="s">
        <v>4926</v>
      </c>
      <c r="K913" s="130" t="s">
        <v>722</v>
      </c>
      <c r="L913" s="130" t="s">
        <v>801</v>
      </c>
      <c r="M913" s="130" t="s">
        <v>845</v>
      </c>
      <c r="N913" s="130" t="s">
        <v>2163</v>
      </c>
      <c r="O913" s="130" t="s">
        <v>4927</v>
      </c>
      <c r="P913" s="175"/>
      <c r="Q913" s="175" t="s">
        <v>4928</v>
      </c>
      <c r="R913" s="175"/>
      <c r="S913" s="175" t="s">
        <v>4929</v>
      </c>
      <c r="T913" s="175"/>
      <c r="U913" s="175">
        <v>210913</v>
      </c>
      <c r="V913" s="177" t="s">
        <v>4895</v>
      </c>
      <c r="W913" s="178"/>
      <c r="X913" s="175"/>
    </row>
    <row r="914" spans="1:24">
      <c r="A914" t="str">
        <f t="shared" si="13"/>
        <v>SR_M_A35_C160_163_35-02[mid] | SR_T_S35_S35_FODO[A:VC15]</v>
      </c>
      <c r="B914" s="171" t="s">
        <v>614</v>
      </c>
      <c r="C914" s="172" t="s">
        <v>634</v>
      </c>
      <c r="D914" s="173" t="s">
        <v>605</v>
      </c>
      <c r="E914" s="110" t="s">
        <v>655</v>
      </c>
      <c r="F914" s="11" t="s">
        <v>720</v>
      </c>
      <c r="G914" s="11" t="s">
        <v>761</v>
      </c>
      <c r="H914" s="174" t="s">
        <v>475</v>
      </c>
      <c r="I914" s="11" t="s">
        <v>1784</v>
      </c>
      <c r="J914" s="11" t="s">
        <v>4930</v>
      </c>
      <c r="K914" s="130" t="s">
        <v>722</v>
      </c>
      <c r="L914" s="130" t="s">
        <v>801</v>
      </c>
      <c r="M914" s="130" t="s">
        <v>845</v>
      </c>
      <c r="N914" s="130" t="s">
        <v>2163</v>
      </c>
      <c r="O914" s="130" t="s">
        <v>4931</v>
      </c>
      <c r="P914" s="175"/>
      <c r="Q914" s="175" t="s">
        <v>4928</v>
      </c>
      <c r="R914" s="175"/>
      <c r="S914" s="175" t="s">
        <v>4932</v>
      </c>
      <c r="T914" s="175"/>
      <c r="U914" s="175">
        <v>210914</v>
      </c>
      <c r="V914" s="177" t="s">
        <v>4895</v>
      </c>
      <c r="W914" s="178"/>
      <c r="X914" s="175"/>
    </row>
    <row r="915" spans="1:24">
      <c r="A915" t="str">
        <f t="shared" si="13"/>
        <v>[] | []</v>
      </c>
      <c r="B915" s="171"/>
      <c r="C915" s="172"/>
      <c r="D915" s="173"/>
      <c r="E915" s="110"/>
      <c r="F915" s="11"/>
      <c r="G915" s="11"/>
      <c r="H915" s="11"/>
      <c r="I915" s="11"/>
      <c r="J915" s="11"/>
      <c r="K915" s="130"/>
      <c r="L915" s="130"/>
      <c r="M915" s="130"/>
      <c r="N915" s="130"/>
      <c r="O915" s="130"/>
      <c r="P915" s="175"/>
      <c r="Q915" s="175"/>
      <c r="R915" s="175"/>
      <c r="S915" s="175"/>
      <c r="T915" s="175"/>
      <c r="U915" s="175">
        <v>210915</v>
      </c>
      <c r="V915" s="177"/>
      <c r="W915" s="178"/>
      <c r="X915" s="175"/>
    </row>
    <row r="916" spans="1:24">
      <c r="A916" t="str">
        <f t="shared" si="13"/>
        <v>SR_M_A36_C163_166_36-02[mid] | SR_T_S36_S36_DLMA[A:VC3]</v>
      </c>
      <c r="B916" s="171" t="s">
        <v>614</v>
      </c>
      <c r="C916" s="172" t="s">
        <v>634</v>
      </c>
      <c r="D916" s="173" t="s">
        <v>605</v>
      </c>
      <c r="E916" s="110" t="s">
        <v>659</v>
      </c>
      <c r="F916" s="11" t="s">
        <v>720</v>
      </c>
      <c r="G916" s="11" t="s">
        <v>762</v>
      </c>
      <c r="H916" s="174" t="s">
        <v>496</v>
      </c>
      <c r="I916" s="11" t="s">
        <v>1784</v>
      </c>
      <c r="J916" s="11" t="s">
        <v>4933</v>
      </c>
      <c r="K916" s="130" t="s">
        <v>722</v>
      </c>
      <c r="L916" s="130" t="s">
        <v>802</v>
      </c>
      <c r="M916" s="130" t="s">
        <v>2005</v>
      </c>
      <c r="N916" s="130" t="s">
        <v>986</v>
      </c>
      <c r="O916" s="130" t="s">
        <v>2543</v>
      </c>
      <c r="P916" s="175"/>
      <c r="Q916" s="175" t="s">
        <v>4934</v>
      </c>
      <c r="R916" s="175"/>
      <c r="S916" s="175" t="s">
        <v>4935</v>
      </c>
      <c r="T916" s="175"/>
      <c r="U916" s="175">
        <v>210916</v>
      </c>
      <c r="V916" s="177" t="s">
        <v>4936</v>
      </c>
      <c r="W916" s="178"/>
      <c r="X916" s="175"/>
    </row>
    <row r="917" spans="1:24">
      <c r="A917" t="str">
        <f t="shared" ref="A917:A980" si="14">CONCATENATE(F917,G917,H917,"[",I917,"] | ",K917,L917,M917,"[",N917,"]")</f>
        <v>SR_M_A36_C163_166_36-02[mid] | SR_T_S36_S36_DLMA[A:VC6]</v>
      </c>
      <c r="B917" s="171" t="s">
        <v>614</v>
      </c>
      <c r="C917" s="172" t="s">
        <v>634</v>
      </c>
      <c r="D917" s="173" t="s">
        <v>605</v>
      </c>
      <c r="E917" s="110" t="s">
        <v>659</v>
      </c>
      <c r="F917" s="11" t="s">
        <v>720</v>
      </c>
      <c r="G917" s="11" t="s">
        <v>762</v>
      </c>
      <c r="H917" s="174" t="s">
        <v>496</v>
      </c>
      <c r="I917" s="11" t="s">
        <v>1784</v>
      </c>
      <c r="J917" s="11" t="s">
        <v>4937</v>
      </c>
      <c r="K917" s="130" t="s">
        <v>722</v>
      </c>
      <c r="L917" s="130" t="s">
        <v>802</v>
      </c>
      <c r="M917" s="130" t="s">
        <v>2005</v>
      </c>
      <c r="N917" s="130" t="s">
        <v>993</v>
      </c>
      <c r="O917" s="130" t="s">
        <v>2548</v>
      </c>
      <c r="P917" s="175"/>
      <c r="Q917" s="175" t="s">
        <v>4934</v>
      </c>
      <c r="R917" s="175"/>
      <c r="S917" s="175" t="s">
        <v>4938</v>
      </c>
      <c r="T917" s="175"/>
      <c r="U917" s="175">
        <v>210917</v>
      </c>
      <c r="V917" s="177" t="s">
        <v>4936</v>
      </c>
      <c r="W917" s="178"/>
      <c r="X917" s="175"/>
    </row>
    <row r="918" spans="1:24">
      <c r="A918" t="str">
        <f t="shared" si="14"/>
        <v>SR_M_A36_C163_166_36-02[mid] | SR_T_S36_S36_DLMA[A:VC8]</v>
      </c>
      <c r="B918" s="171" t="s">
        <v>614</v>
      </c>
      <c r="C918" s="172" t="s">
        <v>634</v>
      </c>
      <c r="D918" s="173" t="s">
        <v>605</v>
      </c>
      <c r="E918" s="110" t="s">
        <v>659</v>
      </c>
      <c r="F918" s="11" t="s">
        <v>720</v>
      </c>
      <c r="G918" s="11" t="s">
        <v>762</v>
      </c>
      <c r="H918" s="174" t="s">
        <v>496</v>
      </c>
      <c r="I918" s="11" t="s">
        <v>1784</v>
      </c>
      <c r="J918" s="11" t="s">
        <v>4939</v>
      </c>
      <c r="K918" s="130" t="s">
        <v>722</v>
      </c>
      <c r="L918" s="130" t="s">
        <v>802</v>
      </c>
      <c r="M918" s="130" t="s">
        <v>2005</v>
      </c>
      <c r="N918" s="130" t="s">
        <v>999</v>
      </c>
      <c r="O918" s="130" t="s">
        <v>2551</v>
      </c>
      <c r="P918" s="175"/>
      <c r="Q918" s="175" t="s">
        <v>4934</v>
      </c>
      <c r="R918" s="175"/>
      <c r="S918" s="175" t="s">
        <v>4940</v>
      </c>
      <c r="T918" s="175"/>
      <c r="U918" s="175">
        <v>210918</v>
      </c>
      <c r="V918" s="177" t="s">
        <v>4936</v>
      </c>
      <c r="W918" s="178"/>
      <c r="X918" s="175"/>
    </row>
    <row r="919" spans="1:24">
      <c r="A919" t="str">
        <f t="shared" si="14"/>
        <v>SR_M_A36_C163_166_36-02[mid] | SR_T_S36_S36_QMQA[A:VC12]</v>
      </c>
      <c r="B919" s="171" t="s">
        <v>614</v>
      </c>
      <c r="C919" s="172" t="s">
        <v>634</v>
      </c>
      <c r="D919" s="173" t="s">
        <v>605</v>
      </c>
      <c r="E919" s="110" t="s">
        <v>659</v>
      </c>
      <c r="F919" s="11" t="s">
        <v>720</v>
      </c>
      <c r="G919" s="11" t="s">
        <v>762</v>
      </c>
      <c r="H919" s="174" t="s">
        <v>496</v>
      </c>
      <c r="I919" s="11" t="s">
        <v>1784</v>
      </c>
      <c r="J919" s="11" t="s">
        <v>4941</v>
      </c>
      <c r="K919" s="130" t="s">
        <v>722</v>
      </c>
      <c r="L919" s="130" t="s">
        <v>802</v>
      </c>
      <c r="M919" s="130" t="s">
        <v>2128</v>
      </c>
      <c r="N919" s="130" t="s">
        <v>2159</v>
      </c>
      <c r="O919" s="130" t="s">
        <v>2554</v>
      </c>
      <c r="P919" s="175"/>
      <c r="Q919" s="175" t="s">
        <v>4934</v>
      </c>
      <c r="R919" s="175"/>
      <c r="S919" s="175" t="s">
        <v>4942</v>
      </c>
      <c r="T919" s="175"/>
      <c r="U919" s="175">
        <v>210919</v>
      </c>
      <c r="V919" s="177" t="s">
        <v>4936</v>
      </c>
      <c r="W919" s="178"/>
      <c r="X919" s="175"/>
    </row>
    <row r="920" spans="1:24">
      <c r="A920" t="str">
        <f t="shared" si="14"/>
        <v>SR_M_A36_C163_166_36-02[mid] | SR_T_S36_S36_FODO[A:VC15]</v>
      </c>
      <c r="B920" s="171" t="s">
        <v>614</v>
      </c>
      <c r="C920" s="172" t="s">
        <v>634</v>
      </c>
      <c r="D920" s="173" t="s">
        <v>605</v>
      </c>
      <c r="E920" s="110" t="s">
        <v>659</v>
      </c>
      <c r="F920" s="11" t="s">
        <v>720</v>
      </c>
      <c r="G920" s="11" t="s">
        <v>762</v>
      </c>
      <c r="H920" s="174" t="s">
        <v>496</v>
      </c>
      <c r="I920" s="11" t="s">
        <v>1784</v>
      </c>
      <c r="J920" s="11" t="s">
        <v>4943</v>
      </c>
      <c r="K920" s="130" t="s">
        <v>722</v>
      </c>
      <c r="L920" s="130" t="s">
        <v>802</v>
      </c>
      <c r="M920" s="130" t="s">
        <v>972</v>
      </c>
      <c r="N920" s="130" t="s">
        <v>2163</v>
      </c>
      <c r="O920" s="130" t="s">
        <v>2557</v>
      </c>
      <c r="P920" s="175"/>
      <c r="Q920" s="175" t="s">
        <v>4944</v>
      </c>
      <c r="R920" s="175"/>
      <c r="S920" s="175" t="s">
        <v>4945</v>
      </c>
      <c r="T920" s="175"/>
      <c r="U920" s="175">
        <v>210920</v>
      </c>
      <c r="V920" s="177" t="s">
        <v>4936</v>
      </c>
      <c r="W920" s="178"/>
      <c r="X920" s="175"/>
    </row>
    <row r="921" spans="1:24">
      <c r="A921" t="str">
        <f t="shared" si="14"/>
        <v>SR_M_A36_C163_166_36-02[mid] | SR_T_S36_S36_QMQB[B:VC9]</v>
      </c>
      <c r="B921" s="171" t="s">
        <v>614</v>
      </c>
      <c r="C921" s="172" t="s">
        <v>634</v>
      </c>
      <c r="D921" s="173" t="s">
        <v>605</v>
      </c>
      <c r="E921" s="110" t="s">
        <v>659</v>
      </c>
      <c r="F921" s="11" t="s">
        <v>720</v>
      </c>
      <c r="G921" s="11" t="s">
        <v>762</v>
      </c>
      <c r="H921" s="174" t="s">
        <v>496</v>
      </c>
      <c r="I921" s="11" t="s">
        <v>1784</v>
      </c>
      <c r="J921" s="11" t="s">
        <v>4946</v>
      </c>
      <c r="K921" s="130" t="s">
        <v>722</v>
      </c>
      <c r="L921" s="130" t="s">
        <v>802</v>
      </c>
      <c r="M921" s="130" t="s">
        <v>2087</v>
      </c>
      <c r="N921" s="130" t="s">
        <v>1031</v>
      </c>
      <c r="O921" s="130" t="s">
        <v>2561</v>
      </c>
      <c r="P921" s="175"/>
      <c r="Q921" s="175" t="s">
        <v>4944</v>
      </c>
      <c r="R921" s="175"/>
      <c r="S921" s="175" t="s">
        <v>4947</v>
      </c>
      <c r="T921" s="175"/>
      <c r="U921" s="175">
        <v>210921</v>
      </c>
      <c r="V921" s="177" t="s">
        <v>4936</v>
      </c>
      <c r="W921" s="178"/>
      <c r="X921" s="175"/>
    </row>
    <row r="922" spans="1:24">
      <c r="A922" t="str">
        <f t="shared" si="14"/>
        <v>SR_M_A36_C163_166_36-02[mid] | SR_T_S36_S36_DLMB[B:VC6]</v>
      </c>
      <c r="B922" s="171" t="s">
        <v>614</v>
      </c>
      <c r="C922" s="172" t="s">
        <v>634</v>
      </c>
      <c r="D922" s="173" t="s">
        <v>605</v>
      </c>
      <c r="E922" s="110" t="s">
        <v>659</v>
      </c>
      <c r="F922" s="11" t="s">
        <v>720</v>
      </c>
      <c r="G922" s="11" t="s">
        <v>762</v>
      </c>
      <c r="H922" s="174" t="s">
        <v>496</v>
      </c>
      <c r="I922" s="11" t="s">
        <v>1784</v>
      </c>
      <c r="J922" s="11" t="s">
        <v>4948</v>
      </c>
      <c r="K922" s="130" t="s">
        <v>722</v>
      </c>
      <c r="L922" s="130" t="s">
        <v>802</v>
      </c>
      <c r="M922" s="130" t="s">
        <v>2046</v>
      </c>
      <c r="N922" s="130" t="s">
        <v>1024</v>
      </c>
      <c r="O922" s="130" t="s">
        <v>2564</v>
      </c>
      <c r="P922" s="175"/>
      <c r="Q922" s="175" t="s">
        <v>4944</v>
      </c>
      <c r="R922" s="175"/>
      <c r="S922" s="175" t="s">
        <v>4949</v>
      </c>
      <c r="T922" s="175"/>
      <c r="U922" s="175">
        <v>210922</v>
      </c>
      <c r="V922" s="177" t="s">
        <v>4936</v>
      </c>
      <c r="W922" s="178"/>
      <c r="X922" s="175"/>
    </row>
    <row r="923" spans="1:24">
      <c r="A923" t="str">
        <f t="shared" si="14"/>
        <v>SR_M_A36_C163_166_36-02[mid] | SR_T_S36_S36_DLMB[B:VC5]</v>
      </c>
      <c r="B923" s="171" t="s">
        <v>614</v>
      </c>
      <c r="C923" s="172" t="s">
        <v>634</v>
      </c>
      <c r="D923" s="173" t="s">
        <v>605</v>
      </c>
      <c r="E923" s="110" t="s">
        <v>659</v>
      </c>
      <c r="F923" s="11" t="s">
        <v>720</v>
      </c>
      <c r="G923" s="11" t="s">
        <v>762</v>
      </c>
      <c r="H923" s="174" t="s">
        <v>496</v>
      </c>
      <c r="I923" s="11" t="s">
        <v>1784</v>
      </c>
      <c r="J923" s="11" t="s">
        <v>4950</v>
      </c>
      <c r="K923" s="130" t="s">
        <v>722</v>
      </c>
      <c r="L923" s="130" t="s">
        <v>802</v>
      </c>
      <c r="M923" s="130" t="s">
        <v>2046</v>
      </c>
      <c r="N923" s="130" t="s">
        <v>1022</v>
      </c>
      <c r="O923" s="130" t="s">
        <v>2567</v>
      </c>
      <c r="P923" s="175"/>
      <c r="Q923" s="175" t="s">
        <v>4944</v>
      </c>
      <c r="R923" s="175"/>
      <c r="S923" s="175" t="s">
        <v>4951</v>
      </c>
      <c r="T923" s="175"/>
      <c r="U923" s="175">
        <v>210923</v>
      </c>
      <c r="V923" s="177" t="s">
        <v>4936</v>
      </c>
      <c r="W923" s="178"/>
      <c r="X923" s="175"/>
    </row>
    <row r="924" spans="1:24">
      <c r="A924" t="str">
        <f t="shared" si="14"/>
        <v>SR_M_A36_C163_166_36-02[mid] | SR_T_S36_S36_DLMB[B:VC3]</v>
      </c>
      <c r="B924" s="171" t="s">
        <v>614</v>
      </c>
      <c r="C924" s="172" t="s">
        <v>634</v>
      </c>
      <c r="D924" s="173" t="s">
        <v>605</v>
      </c>
      <c r="E924" s="110" t="s">
        <v>659</v>
      </c>
      <c r="F924" s="11" t="s">
        <v>720</v>
      </c>
      <c r="G924" s="11" t="s">
        <v>762</v>
      </c>
      <c r="H924" s="174" t="s">
        <v>496</v>
      </c>
      <c r="I924" s="11" t="s">
        <v>1784</v>
      </c>
      <c r="J924" s="11" t="s">
        <v>4952</v>
      </c>
      <c r="K924" s="130" t="s">
        <v>722</v>
      </c>
      <c r="L924" s="130" t="s">
        <v>802</v>
      </c>
      <c r="M924" s="130" t="s">
        <v>2046</v>
      </c>
      <c r="N924" s="130" t="s">
        <v>1016</v>
      </c>
      <c r="O924" s="130" t="s">
        <v>2570</v>
      </c>
      <c r="P924" s="175"/>
      <c r="Q924" s="175" t="s">
        <v>4953</v>
      </c>
      <c r="R924" s="175"/>
      <c r="S924" s="175" t="s">
        <v>4954</v>
      </c>
      <c r="T924" s="175"/>
      <c r="U924" s="175">
        <v>210924</v>
      </c>
      <c r="V924" s="177" t="s">
        <v>4936</v>
      </c>
      <c r="W924" s="178"/>
      <c r="X924" s="175"/>
    </row>
    <row r="925" spans="1:24">
      <c r="A925" t="str">
        <f t="shared" si="14"/>
        <v>SR_M_A36_C163_166_36-02[mid] | SR_T_S36_S36_ID[DS:IDVC]</v>
      </c>
      <c r="B925" s="171" t="s">
        <v>614</v>
      </c>
      <c r="C925" s="172" t="s">
        <v>634</v>
      </c>
      <c r="D925" s="173" t="s">
        <v>605</v>
      </c>
      <c r="E925" s="110" t="s">
        <v>659</v>
      </c>
      <c r="F925" s="11" t="s">
        <v>720</v>
      </c>
      <c r="G925" s="11" t="s">
        <v>762</v>
      </c>
      <c r="H925" s="174" t="s">
        <v>496</v>
      </c>
      <c r="I925" s="11" t="s">
        <v>1784</v>
      </c>
      <c r="J925" s="11" t="s">
        <v>4955</v>
      </c>
      <c r="K925" s="130" t="s">
        <v>722</v>
      </c>
      <c r="L925" s="130" t="s">
        <v>802</v>
      </c>
      <c r="M925" s="130" t="s">
        <v>2478</v>
      </c>
      <c r="N925" s="130" t="s">
        <v>2224</v>
      </c>
      <c r="O925" s="130" t="s">
        <v>2574</v>
      </c>
      <c r="P925" s="175"/>
      <c r="Q925" s="193" t="s">
        <v>4956</v>
      </c>
      <c r="R925" s="193"/>
      <c r="S925" s="175" t="s">
        <v>4957</v>
      </c>
      <c r="T925" s="175"/>
      <c r="U925" s="175">
        <v>210925</v>
      </c>
      <c r="V925" s="177" t="s">
        <v>4936</v>
      </c>
      <c r="W925" s="178"/>
      <c r="X925" s="175"/>
    </row>
    <row r="926" spans="1:24">
      <c r="A926" t="str">
        <f t="shared" si="14"/>
        <v>SR_M_A35_C160_163_35-02[mid] | SR_T_S36_S36_QMQB[B:VC9]</v>
      </c>
      <c r="B926" s="171" t="s">
        <v>614</v>
      </c>
      <c r="C926" s="172" t="s">
        <v>631</v>
      </c>
      <c r="D926" s="173" t="s">
        <v>605</v>
      </c>
      <c r="E926" s="110" t="s">
        <v>652</v>
      </c>
      <c r="F926" s="11" t="s">
        <v>720</v>
      </c>
      <c r="G926" s="11" t="s">
        <v>761</v>
      </c>
      <c r="H926" s="174" t="s">
        <v>475</v>
      </c>
      <c r="I926" s="11" t="s">
        <v>1784</v>
      </c>
      <c r="J926" s="11" t="s">
        <v>4958</v>
      </c>
      <c r="K926" s="130" t="s">
        <v>722</v>
      </c>
      <c r="L926" s="130" t="s">
        <v>802</v>
      </c>
      <c r="M926" s="130" t="s">
        <v>2087</v>
      </c>
      <c r="N926" s="130" t="s">
        <v>1031</v>
      </c>
      <c r="O926" s="130" t="s">
        <v>4959</v>
      </c>
      <c r="P926" s="175"/>
      <c r="Q926" s="175" t="s">
        <v>4893</v>
      </c>
      <c r="R926" s="175"/>
      <c r="S926" s="175" t="s">
        <v>4960</v>
      </c>
      <c r="T926" s="175"/>
      <c r="U926" s="175">
        <v>210926</v>
      </c>
      <c r="V926" s="177" t="s">
        <v>4895</v>
      </c>
      <c r="W926" s="178"/>
      <c r="X926" s="175"/>
    </row>
    <row r="927" spans="1:24">
      <c r="A927" t="str">
        <f t="shared" si="14"/>
        <v>SR_M_A35_C160_163_35-02[mid] | SR_T_S36_S36_QMQB[B:VC9]</v>
      </c>
      <c r="B927" s="171" t="s">
        <v>614</v>
      </c>
      <c r="C927" s="172" t="s">
        <v>634</v>
      </c>
      <c r="D927" s="173" t="s">
        <v>605</v>
      </c>
      <c r="E927" s="110" t="s">
        <v>655</v>
      </c>
      <c r="F927" s="11" t="s">
        <v>720</v>
      </c>
      <c r="G927" s="11" t="s">
        <v>761</v>
      </c>
      <c r="H927" s="174" t="s">
        <v>475</v>
      </c>
      <c r="I927" s="11" t="s">
        <v>1784</v>
      </c>
      <c r="J927" s="11" t="s">
        <v>4961</v>
      </c>
      <c r="K927" s="130" t="s">
        <v>722</v>
      </c>
      <c r="L927" s="130" t="s">
        <v>802</v>
      </c>
      <c r="M927" s="130" t="s">
        <v>2087</v>
      </c>
      <c r="N927" s="130" t="s">
        <v>1031</v>
      </c>
      <c r="O927" s="130" t="s">
        <v>4962</v>
      </c>
      <c r="P927" s="175"/>
      <c r="Q927" s="175" t="s">
        <v>4893</v>
      </c>
      <c r="R927" s="175"/>
      <c r="S927" s="175" t="s">
        <v>4963</v>
      </c>
      <c r="T927" s="175"/>
      <c r="U927" s="175">
        <v>210927</v>
      </c>
      <c r="V927" s="177" t="s">
        <v>4895</v>
      </c>
      <c r="W927" s="178"/>
      <c r="X927" s="175"/>
    </row>
    <row r="928" spans="1:24">
      <c r="A928" t="str">
        <f t="shared" si="14"/>
        <v>SR_M_A36_C163_166_36-02[mid] | SR_T_S36_S36_ID[DS:IDVC]</v>
      </c>
      <c r="B928" s="171" t="s">
        <v>614</v>
      </c>
      <c r="C928" s="172" t="s">
        <v>631</v>
      </c>
      <c r="D928" s="173" t="s">
        <v>605</v>
      </c>
      <c r="E928" s="110" t="s">
        <v>652</v>
      </c>
      <c r="F928" s="11" t="s">
        <v>720</v>
      </c>
      <c r="G928" s="11" t="s">
        <v>762</v>
      </c>
      <c r="H928" s="174" t="s">
        <v>496</v>
      </c>
      <c r="I928" s="11" t="s">
        <v>1784</v>
      </c>
      <c r="J928" s="11" t="s">
        <v>4964</v>
      </c>
      <c r="K928" s="130" t="s">
        <v>722</v>
      </c>
      <c r="L928" s="130" t="s">
        <v>802</v>
      </c>
      <c r="M928" s="130" t="s">
        <v>2478</v>
      </c>
      <c r="N928" s="130" t="s">
        <v>2224</v>
      </c>
      <c r="O928" s="130" t="s">
        <v>4965</v>
      </c>
      <c r="P928" s="175"/>
      <c r="Q928" s="175" t="s">
        <v>4901</v>
      </c>
      <c r="R928" s="175"/>
      <c r="S928" s="175" t="s">
        <v>4966</v>
      </c>
      <c r="T928" s="175"/>
      <c r="U928" s="175">
        <v>210928</v>
      </c>
      <c r="V928" s="177" t="s">
        <v>4903</v>
      </c>
      <c r="W928" s="178"/>
      <c r="X928" s="175"/>
    </row>
    <row r="929" spans="1:24">
      <c r="A929" t="str">
        <f t="shared" si="14"/>
        <v>SR_M_A36_C163_166_36-02[mid] | SR_T_S36_S36_ID[DS:IDVC]</v>
      </c>
      <c r="B929" s="171" t="s">
        <v>614</v>
      </c>
      <c r="C929" s="172" t="s">
        <v>634</v>
      </c>
      <c r="D929" s="173" t="s">
        <v>605</v>
      </c>
      <c r="E929" s="110" t="s">
        <v>655</v>
      </c>
      <c r="F929" s="11" t="s">
        <v>720</v>
      </c>
      <c r="G929" s="11" t="s">
        <v>762</v>
      </c>
      <c r="H929" s="174" t="s">
        <v>496</v>
      </c>
      <c r="I929" s="11" t="s">
        <v>1784</v>
      </c>
      <c r="J929" s="11" t="s">
        <v>4967</v>
      </c>
      <c r="K929" s="130" t="s">
        <v>722</v>
      </c>
      <c r="L929" s="130" t="s">
        <v>802</v>
      </c>
      <c r="M929" s="130" t="s">
        <v>2478</v>
      </c>
      <c r="N929" s="130" t="s">
        <v>2224</v>
      </c>
      <c r="O929" s="130" t="s">
        <v>4968</v>
      </c>
      <c r="P929" s="175"/>
      <c r="Q929" s="175" t="s">
        <v>4901</v>
      </c>
      <c r="R929" s="175"/>
      <c r="S929" s="175" t="s">
        <v>4969</v>
      </c>
      <c r="T929" s="175"/>
      <c r="U929" s="175">
        <v>210929</v>
      </c>
      <c r="V929" s="177" t="s">
        <v>4903</v>
      </c>
      <c r="W929" s="178"/>
      <c r="X929" s="175"/>
    </row>
    <row r="930" spans="1:24">
      <c r="A930" t="str">
        <f t="shared" si="14"/>
        <v>SR_M_A36_C163_166_36-02[mid] | SR_T_S36_S36_DLMA[A:GV1]</v>
      </c>
      <c r="B930" s="171" t="s">
        <v>614</v>
      </c>
      <c r="C930" s="172" t="s">
        <v>631</v>
      </c>
      <c r="D930" s="173" t="s">
        <v>605</v>
      </c>
      <c r="E930" s="110" t="s">
        <v>662</v>
      </c>
      <c r="F930" s="11" t="s">
        <v>720</v>
      </c>
      <c r="G930" s="11" t="s">
        <v>762</v>
      </c>
      <c r="H930" s="174" t="s">
        <v>496</v>
      </c>
      <c r="I930" s="11" t="s">
        <v>1784</v>
      </c>
      <c r="J930" s="11" t="s">
        <v>4970</v>
      </c>
      <c r="K930" s="130" t="s">
        <v>722</v>
      </c>
      <c r="L930" s="130" t="s">
        <v>802</v>
      </c>
      <c r="M930" s="130" t="s">
        <v>2005</v>
      </c>
      <c r="N930" s="130" t="s">
        <v>977</v>
      </c>
      <c r="O930" s="130" t="s">
        <v>2598</v>
      </c>
      <c r="P930" s="175"/>
      <c r="Q930" s="175" t="s">
        <v>4971</v>
      </c>
      <c r="R930" s="175"/>
      <c r="S930" s="175" t="s">
        <v>4972</v>
      </c>
      <c r="T930" s="175"/>
      <c r="U930" s="175">
        <v>210930</v>
      </c>
      <c r="V930" s="177" t="s">
        <v>4903</v>
      </c>
      <c r="W930" s="178"/>
      <c r="X930" s="175"/>
    </row>
    <row r="931" spans="1:24">
      <c r="A931" t="str">
        <f t="shared" si="14"/>
        <v>SR_M_A36_C163_166_36-02[mid] | SR_T_S36_S36_DLMB[B:GV1]</v>
      </c>
      <c r="B931" s="171" t="s">
        <v>614</v>
      </c>
      <c r="C931" s="172" t="s">
        <v>631</v>
      </c>
      <c r="D931" s="173" t="s">
        <v>605</v>
      </c>
      <c r="E931" s="110" t="s">
        <v>662</v>
      </c>
      <c r="F931" s="11" t="s">
        <v>720</v>
      </c>
      <c r="G931" s="11" t="s">
        <v>762</v>
      </c>
      <c r="H931" s="174" t="s">
        <v>496</v>
      </c>
      <c r="I931" s="11" t="s">
        <v>1784</v>
      </c>
      <c r="J931" s="11" t="s">
        <v>4973</v>
      </c>
      <c r="K931" s="130" t="s">
        <v>722</v>
      </c>
      <c r="L931" s="130" t="s">
        <v>802</v>
      </c>
      <c r="M931" s="130" t="s">
        <v>2046</v>
      </c>
      <c r="N931" s="130" t="s">
        <v>1009</v>
      </c>
      <c r="O931" s="130" t="s">
        <v>2602</v>
      </c>
      <c r="P931" s="175"/>
      <c r="Q931" s="175" t="s">
        <v>4971</v>
      </c>
      <c r="R931" s="175"/>
      <c r="S931" s="175" t="s">
        <v>4974</v>
      </c>
      <c r="T931" s="175"/>
      <c r="U931" s="175">
        <v>210931</v>
      </c>
      <c r="V931" s="177" t="s">
        <v>4903</v>
      </c>
      <c r="W931" s="178"/>
      <c r="X931" s="175"/>
    </row>
    <row r="932" spans="1:24">
      <c r="A932" t="str">
        <f t="shared" si="14"/>
        <v>SR_M_A35_C160_163_35-03[mid] | SR_T_S36_S36_DLMA[A:GV1]</v>
      </c>
      <c r="B932" s="171" t="s">
        <v>614</v>
      </c>
      <c r="C932" s="172" t="s">
        <v>631</v>
      </c>
      <c r="D932" s="173" t="s">
        <v>605</v>
      </c>
      <c r="E932" s="110" t="s">
        <v>662</v>
      </c>
      <c r="F932" s="11" t="s">
        <v>720</v>
      </c>
      <c r="G932" s="11" t="s">
        <v>761</v>
      </c>
      <c r="H932" s="174" t="s">
        <v>476</v>
      </c>
      <c r="I932" s="11" t="s">
        <v>1784</v>
      </c>
      <c r="J932" s="11" t="s">
        <v>4975</v>
      </c>
      <c r="K932" s="130" t="s">
        <v>722</v>
      </c>
      <c r="L932" s="130" t="s">
        <v>802</v>
      </c>
      <c r="M932" s="130" t="s">
        <v>2005</v>
      </c>
      <c r="N932" s="130" t="s">
        <v>977</v>
      </c>
      <c r="O932" s="130" t="s">
        <v>2605</v>
      </c>
      <c r="P932" s="175"/>
      <c r="Q932" s="175" t="s">
        <v>4913</v>
      </c>
      <c r="R932" s="175"/>
      <c r="S932" s="175" t="s">
        <v>4972</v>
      </c>
      <c r="T932" s="175"/>
      <c r="U932" s="175">
        <v>210932</v>
      </c>
      <c r="V932" s="177" t="s">
        <v>4914</v>
      </c>
      <c r="W932" s="178"/>
      <c r="X932" s="175"/>
    </row>
    <row r="933" spans="1:24">
      <c r="A933" t="str">
        <f t="shared" si="14"/>
        <v>SR_M_A35_C160_163_35-03[mid] | SR_T_S36_S36_DLMB[B:GV1]</v>
      </c>
      <c r="B933" s="171" t="s">
        <v>614</v>
      </c>
      <c r="C933" s="172" t="s">
        <v>631</v>
      </c>
      <c r="D933" s="173" t="s">
        <v>605</v>
      </c>
      <c r="E933" s="110" t="s">
        <v>662</v>
      </c>
      <c r="F933" s="11" t="s">
        <v>720</v>
      </c>
      <c r="G933" s="11" t="s">
        <v>761</v>
      </c>
      <c r="H933" s="174" t="s">
        <v>476</v>
      </c>
      <c r="I933" s="11" t="s">
        <v>1784</v>
      </c>
      <c r="J933" s="11" t="s">
        <v>4976</v>
      </c>
      <c r="K933" s="130" t="s">
        <v>722</v>
      </c>
      <c r="L933" s="130" t="s">
        <v>802</v>
      </c>
      <c r="M933" s="130" t="s">
        <v>2046</v>
      </c>
      <c r="N933" s="130" t="s">
        <v>1009</v>
      </c>
      <c r="O933" s="130" t="s">
        <v>2609</v>
      </c>
      <c r="P933" s="175"/>
      <c r="Q933" s="175" t="s">
        <v>4913</v>
      </c>
      <c r="R933" s="175"/>
      <c r="S933" s="175" t="s">
        <v>4974</v>
      </c>
      <c r="T933" s="175"/>
      <c r="U933" s="175">
        <v>210933</v>
      </c>
      <c r="V933" s="177" t="s">
        <v>4914</v>
      </c>
      <c r="W933" s="178"/>
      <c r="X933" s="175"/>
    </row>
    <row r="934" spans="1:24">
      <c r="A934" t="str">
        <f t="shared" si="14"/>
        <v>SR_M_A35_C160_163_35-02[mid] | SR_T_S36_S36_FODO[A:VC15]</v>
      </c>
      <c r="B934" s="171" t="s">
        <v>614</v>
      </c>
      <c r="C934" s="172" t="s">
        <v>634</v>
      </c>
      <c r="D934" s="173" t="s">
        <v>605</v>
      </c>
      <c r="E934" s="110" t="s">
        <v>2454</v>
      </c>
      <c r="F934" s="11" t="s">
        <v>720</v>
      </c>
      <c r="G934" s="11" t="s">
        <v>761</v>
      </c>
      <c r="H934" s="174" t="s">
        <v>475</v>
      </c>
      <c r="I934" s="11" t="s">
        <v>1784</v>
      </c>
      <c r="J934" s="11" t="s">
        <v>4977</v>
      </c>
      <c r="K934" s="130" t="s">
        <v>722</v>
      </c>
      <c r="L934" s="130" t="s">
        <v>802</v>
      </c>
      <c r="M934" s="130" t="s">
        <v>972</v>
      </c>
      <c r="N934" s="130" t="s">
        <v>2163</v>
      </c>
      <c r="O934" s="130" t="s">
        <v>4978</v>
      </c>
      <c r="P934" s="175"/>
      <c r="Q934" s="180" t="s">
        <v>4979</v>
      </c>
      <c r="R934" s="180"/>
      <c r="S934" s="193" t="s">
        <v>4980</v>
      </c>
      <c r="T934" s="175"/>
      <c r="U934" s="175">
        <v>210934</v>
      </c>
      <c r="V934" s="177" t="s">
        <v>4895</v>
      </c>
      <c r="W934" s="178"/>
      <c r="X934" s="175"/>
    </row>
    <row r="935" spans="1:24">
      <c r="A935" t="str">
        <f t="shared" si="14"/>
        <v>SR_M_A35_C160_163_35-02[mid] | SR_T_S36_S36_FODO[A:VC15]</v>
      </c>
      <c r="B935" s="171" t="s">
        <v>614</v>
      </c>
      <c r="C935" s="172" t="s">
        <v>631</v>
      </c>
      <c r="D935" s="173" t="s">
        <v>605</v>
      </c>
      <c r="E935" s="110" t="s">
        <v>662</v>
      </c>
      <c r="F935" s="11" t="s">
        <v>720</v>
      </c>
      <c r="G935" s="11" t="s">
        <v>761</v>
      </c>
      <c r="H935" s="174" t="s">
        <v>475</v>
      </c>
      <c r="I935" s="11" t="s">
        <v>1784</v>
      </c>
      <c r="J935" s="11" t="s">
        <v>4981</v>
      </c>
      <c r="K935" s="130" t="s">
        <v>722</v>
      </c>
      <c r="L935" s="130" t="s">
        <v>802</v>
      </c>
      <c r="M935" s="130" t="s">
        <v>972</v>
      </c>
      <c r="N935" s="130" t="s">
        <v>2163</v>
      </c>
      <c r="O935" s="130" t="s">
        <v>4982</v>
      </c>
      <c r="P935" s="175"/>
      <c r="Q935" s="175" t="s">
        <v>4921</v>
      </c>
      <c r="R935" s="175"/>
      <c r="S935" s="193" t="s">
        <v>4983</v>
      </c>
      <c r="T935" s="175"/>
      <c r="U935" s="175">
        <v>210935</v>
      </c>
      <c r="V935" s="177" t="s">
        <v>4895</v>
      </c>
      <c r="W935" s="178"/>
      <c r="X935" s="175"/>
    </row>
    <row r="936" spans="1:24" ht="31.2">
      <c r="A936" t="str">
        <f t="shared" si="14"/>
        <v>SR_M_A35_C160_163_35-02[mid] | SR_T_S36_S36_FODO[A:VC15]</v>
      </c>
      <c r="B936" s="171" t="s">
        <v>614</v>
      </c>
      <c r="C936" s="172" t="s">
        <v>631</v>
      </c>
      <c r="D936" s="173" t="s">
        <v>605</v>
      </c>
      <c r="E936" s="181" t="s">
        <v>662</v>
      </c>
      <c r="F936" s="11" t="s">
        <v>720</v>
      </c>
      <c r="G936" s="11" t="s">
        <v>761</v>
      </c>
      <c r="H936" s="174" t="s">
        <v>475</v>
      </c>
      <c r="I936" s="11" t="s">
        <v>1784</v>
      </c>
      <c r="J936" s="191" t="s">
        <v>4984</v>
      </c>
      <c r="K936" s="130" t="s">
        <v>722</v>
      </c>
      <c r="L936" s="130" t="s">
        <v>802</v>
      </c>
      <c r="M936" s="130" t="s">
        <v>972</v>
      </c>
      <c r="N936" s="130" t="s">
        <v>2163</v>
      </c>
      <c r="O936" s="192" t="s">
        <v>4985</v>
      </c>
      <c r="P936" s="175"/>
      <c r="Q936" s="175" t="s">
        <v>4921</v>
      </c>
      <c r="R936" s="175"/>
      <c r="S936" s="175" t="s">
        <v>4986</v>
      </c>
      <c r="T936" s="175"/>
      <c r="U936" s="175">
        <v>210936</v>
      </c>
      <c r="V936" s="177" t="s">
        <v>4895</v>
      </c>
      <c r="W936" s="178"/>
      <c r="X936" s="175"/>
    </row>
    <row r="937" spans="1:24">
      <c r="A937" t="str">
        <f t="shared" si="14"/>
        <v>SR_M_A35_C160_163_35-02[mid] | SR_T_S36_S36_FODO[A:VC15]</v>
      </c>
      <c r="B937" s="171" t="s">
        <v>614</v>
      </c>
      <c r="C937" s="172" t="s">
        <v>631</v>
      </c>
      <c r="D937" s="173" t="s">
        <v>605</v>
      </c>
      <c r="E937" s="110" t="s">
        <v>652</v>
      </c>
      <c r="F937" s="11" t="s">
        <v>720</v>
      </c>
      <c r="G937" s="11" t="s">
        <v>761</v>
      </c>
      <c r="H937" s="174" t="s">
        <v>475</v>
      </c>
      <c r="I937" s="11" t="s">
        <v>1784</v>
      </c>
      <c r="J937" s="11" t="s">
        <v>4987</v>
      </c>
      <c r="K937" s="130" t="s">
        <v>722</v>
      </c>
      <c r="L937" s="130" t="s">
        <v>802</v>
      </c>
      <c r="M937" s="130" t="s">
        <v>972</v>
      </c>
      <c r="N937" s="130" t="s">
        <v>2163</v>
      </c>
      <c r="O937" s="130" t="s">
        <v>4988</v>
      </c>
      <c r="P937" s="175"/>
      <c r="Q937" s="175" t="s">
        <v>4928</v>
      </c>
      <c r="R937" s="175"/>
      <c r="S937" s="175" t="s">
        <v>4989</v>
      </c>
      <c r="T937" s="175"/>
      <c r="U937" s="175">
        <v>210937</v>
      </c>
      <c r="V937" s="177" t="s">
        <v>4895</v>
      </c>
      <c r="W937" s="178"/>
      <c r="X937" s="175"/>
    </row>
    <row r="938" spans="1:24">
      <c r="A938" t="str">
        <f t="shared" si="14"/>
        <v>SR_M_A35_C160_163_35-02[mid] | SR_T_S36_S36_FODO[A:VC15]</v>
      </c>
      <c r="B938" s="171" t="s">
        <v>614</v>
      </c>
      <c r="C938" s="172" t="s">
        <v>634</v>
      </c>
      <c r="D938" s="173" t="s">
        <v>605</v>
      </c>
      <c r="E938" s="110" t="s">
        <v>655</v>
      </c>
      <c r="F938" s="11" t="s">
        <v>720</v>
      </c>
      <c r="G938" s="11" t="s">
        <v>761</v>
      </c>
      <c r="H938" s="174" t="s">
        <v>475</v>
      </c>
      <c r="I938" s="11" t="s">
        <v>1784</v>
      </c>
      <c r="J938" s="11" t="s">
        <v>4990</v>
      </c>
      <c r="K938" s="130" t="s">
        <v>722</v>
      </c>
      <c r="L938" s="130" t="s">
        <v>802</v>
      </c>
      <c r="M938" s="130" t="s">
        <v>972</v>
      </c>
      <c r="N938" s="130" t="s">
        <v>2163</v>
      </c>
      <c r="O938" s="130" t="s">
        <v>4991</v>
      </c>
      <c r="P938" s="175"/>
      <c r="Q938" s="175" t="s">
        <v>4928</v>
      </c>
      <c r="R938" s="175"/>
      <c r="S938" s="175" t="s">
        <v>4992</v>
      </c>
      <c r="T938" s="175"/>
      <c r="U938" s="175">
        <v>210938</v>
      </c>
      <c r="V938" s="177" t="s">
        <v>4895</v>
      </c>
      <c r="W938" s="178"/>
      <c r="X938" s="175"/>
    </row>
    <row r="939" spans="1:24">
      <c r="A939" t="str">
        <f t="shared" si="14"/>
        <v>SR_M_A35_C160_163_35-02[mid] | SR_T_S36_S36_FODO[A:VC15]</v>
      </c>
      <c r="B939" s="171" t="s">
        <v>614</v>
      </c>
      <c r="C939" s="172" t="s">
        <v>631</v>
      </c>
      <c r="D939" s="173" t="s">
        <v>605</v>
      </c>
      <c r="E939" s="110" t="s">
        <v>652</v>
      </c>
      <c r="F939" s="11" t="s">
        <v>720</v>
      </c>
      <c r="G939" s="11" t="s">
        <v>761</v>
      </c>
      <c r="H939" s="174" t="s">
        <v>475</v>
      </c>
      <c r="I939" s="11" t="s">
        <v>1784</v>
      </c>
      <c r="J939" s="190" t="s">
        <v>4993</v>
      </c>
      <c r="K939" s="130" t="s">
        <v>722</v>
      </c>
      <c r="L939" s="130" t="s">
        <v>802</v>
      </c>
      <c r="M939" s="130" t="s">
        <v>972</v>
      </c>
      <c r="N939" s="130" t="s">
        <v>2163</v>
      </c>
      <c r="O939" s="194" t="s">
        <v>4994</v>
      </c>
      <c r="P939" s="175"/>
      <c r="Q939" s="175" t="s">
        <v>4928</v>
      </c>
      <c r="R939" s="175"/>
      <c r="S939" s="180" t="s">
        <v>4995</v>
      </c>
      <c r="T939" s="175"/>
      <c r="U939" s="175">
        <v>210939</v>
      </c>
      <c r="V939" s="177" t="s">
        <v>4895</v>
      </c>
      <c r="W939" s="178"/>
      <c r="X939" s="175"/>
    </row>
    <row r="940" spans="1:24">
      <c r="A940" t="str">
        <f t="shared" si="14"/>
        <v>SR_M_A35_C160_163_35-02[mid] | SR_T_S36_S36_FODO[A:VC15]</v>
      </c>
      <c r="B940" s="171" t="s">
        <v>614</v>
      </c>
      <c r="C940" s="172" t="s">
        <v>634</v>
      </c>
      <c r="D940" s="173" t="s">
        <v>605</v>
      </c>
      <c r="E940" s="110" t="s">
        <v>655</v>
      </c>
      <c r="F940" s="11" t="s">
        <v>720</v>
      </c>
      <c r="G940" s="11" t="s">
        <v>761</v>
      </c>
      <c r="H940" s="174" t="s">
        <v>475</v>
      </c>
      <c r="I940" s="11" t="s">
        <v>1784</v>
      </c>
      <c r="J940" s="190" t="s">
        <v>4996</v>
      </c>
      <c r="K940" s="130" t="s">
        <v>722</v>
      </c>
      <c r="L940" s="130" t="s">
        <v>802</v>
      </c>
      <c r="M940" s="130" t="s">
        <v>972</v>
      </c>
      <c r="N940" s="130" t="s">
        <v>2163</v>
      </c>
      <c r="O940" s="194" t="s">
        <v>4997</v>
      </c>
      <c r="P940" s="175"/>
      <c r="Q940" s="175" t="s">
        <v>4928</v>
      </c>
      <c r="R940" s="175"/>
      <c r="S940" s="180" t="s">
        <v>4998</v>
      </c>
      <c r="T940" s="175"/>
      <c r="U940" s="175">
        <v>210940</v>
      </c>
      <c r="V940" s="177" t="s">
        <v>4895</v>
      </c>
      <c r="W940" s="178"/>
      <c r="X940" s="175"/>
    </row>
    <row r="941" spans="1:24">
      <c r="A941" t="str">
        <f t="shared" si="14"/>
        <v>SR_M_A35_C160_163_35-02[mid] | SR_U_U36_C163_166_35-36-ROUGH_PUMP[mid]</v>
      </c>
      <c r="B941" s="171" t="s">
        <v>614</v>
      </c>
      <c r="C941" s="172" t="s">
        <v>634</v>
      </c>
      <c r="D941" s="173" t="s">
        <v>605</v>
      </c>
      <c r="E941" s="110" t="s">
        <v>2477</v>
      </c>
      <c r="F941" s="11" t="s">
        <v>720</v>
      </c>
      <c r="G941" s="11" t="s">
        <v>761</v>
      </c>
      <c r="H941" s="174" t="s">
        <v>475</v>
      </c>
      <c r="I941" s="11" t="s">
        <v>1784</v>
      </c>
      <c r="J941" s="190" t="s">
        <v>2832</v>
      </c>
      <c r="K941" s="188" t="s">
        <v>1854</v>
      </c>
      <c r="L941" s="188" t="s">
        <v>1894</v>
      </c>
      <c r="M941" s="188" t="s">
        <v>2475</v>
      </c>
      <c r="N941" s="188" t="s">
        <v>1784</v>
      </c>
      <c r="O941" s="195" t="s">
        <v>4999</v>
      </c>
      <c r="P941" s="175"/>
      <c r="Q941" s="175" t="s">
        <v>4921</v>
      </c>
      <c r="R941" s="175"/>
      <c r="S941" s="175" t="s">
        <v>5000</v>
      </c>
      <c r="T941" s="175"/>
      <c r="U941" s="175">
        <v>210941</v>
      </c>
      <c r="V941" s="177" t="s">
        <v>4895</v>
      </c>
      <c r="W941" s="178"/>
      <c r="X941" s="175"/>
    </row>
    <row r="942" spans="1:24">
      <c r="A942" t="str">
        <f t="shared" si="14"/>
        <v>[] | []</v>
      </c>
      <c r="B942" s="171"/>
      <c r="C942" s="172"/>
      <c r="D942" s="173"/>
      <c r="E942" s="178"/>
      <c r="F942" s="190"/>
      <c r="G942" s="190"/>
      <c r="H942" s="190"/>
      <c r="I942" s="190"/>
      <c r="J942" s="190"/>
      <c r="K942" s="194"/>
      <c r="L942" s="194"/>
      <c r="M942" s="194"/>
      <c r="N942" s="194"/>
      <c r="O942" s="194"/>
      <c r="P942" s="175"/>
      <c r="Q942" s="175"/>
      <c r="R942" s="175"/>
      <c r="S942" s="175"/>
      <c r="T942" s="175"/>
      <c r="U942" s="175">
        <v>210942</v>
      </c>
      <c r="V942" s="177"/>
      <c r="W942" s="178"/>
      <c r="X942" s="175"/>
    </row>
    <row r="943" spans="1:24">
      <c r="A943" t="str">
        <f t="shared" si="14"/>
        <v>SR_M_A37_C166_169_37-02[mid] | SR_T_S37_S37_DLMA[A:VC3]</v>
      </c>
      <c r="B943" s="171" t="s">
        <v>614</v>
      </c>
      <c r="C943" s="172" t="s">
        <v>634</v>
      </c>
      <c r="D943" s="173" t="s">
        <v>605</v>
      </c>
      <c r="E943" s="110" t="s">
        <v>659</v>
      </c>
      <c r="F943" s="11" t="s">
        <v>720</v>
      </c>
      <c r="G943" s="11" t="s">
        <v>763</v>
      </c>
      <c r="H943" s="174" t="s">
        <v>502</v>
      </c>
      <c r="I943" s="11" t="s">
        <v>1784</v>
      </c>
      <c r="J943" s="11" t="s">
        <v>5001</v>
      </c>
      <c r="K943" s="130" t="s">
        <v>722</v>
      </c>
      <c r="L943" s="130" t="s">
        <v>803</v>
      </c>
      <c r="M943" s="130" t="s">
        <v>2006</v>
      </c>
      <c r="N943" s="130" t="s">
        <v>986</v>
      </c>
      <c r="O943" s="130" t="s">
        <v>2543</v>
      </c>
      <c r="P943" s="175"/>
      <c r="Q943" s="175" t="s">
        <v>5002</v>
      </c>
      <c r="R943" s="175"/>
      <c r="S943" s="175" t="s">
        <v>5003</v>
      </c>
      <c r="T943" s="175"/>
      <c r="U943" s="175">
        <v>210943</v>
      </c>
      <c r="V943" s="177" t="s">
        <v>5004</v>
      </c>
      <c r="W943" s="178"/>
      <c r="X943" s="175"/>
    </row>
    <row r="944" spans="1:24">
      <c r="A944" t="str">
        <f t="shared" si="14"/>
        <v>SR_M_A37_C166_169_37-02[mid] | SR_T_S37_S37_DLMA[A:VC6]</v>
      </c>
      <c r="B944" s="171" t="s">
        <v>614</v>
      </c>
      <c r="C944" s="172" t="s">
        <v>634</v>
      </c>
      <c r="D944" s="173" t="s">
        <v>605</v>
      </c>
      <c r="E944" s="110" t="s">
        <v>659</v>
      </c>
      <c r="F944" s="11" t="s">
        <v>720</v>
      </c>
      <c r="G944" s="11" t="s">
        <v>763</v>
      </c>
      <c r="H944" s="174" t="s">
        <v>502</v>
      </c>
      <c r="I944" s="11" t="s">
        <v>1784</v>
      </c>
      <c r="J944" s="11" t="s">
        <v>5005</v>
      </c>
      <c r="K944" s="130" t="s">
        <v>722</v>
      </c>
      <c r="L944" s="130" t="s">
        <v>803</v>
      </c>
      <c r="M944" s="130" t="s">
        <v>2006</v>
      </c>
      <c r="N944" s="130" t="s">
        <v>993</v>
      </c>
      <c r="O944" s="130" t="s">
        <v>2548</v>
      </c>
      <c r="P944" s="175"/>
      <c r="Q944" s="175" t="s">
        <v>5002</v>
      </c>
      <c r="R944" s="175"/>
      <c r="S944" s="175" t="s">
        <v>5006</v>
      </c>
      <c r="T944" s="175"/>
      <c r="U944" s="175">
        <v>210944</v>
      </c>
      <c r="V944" s="177" t="s">
        <v>5004</v>
      </c>
      <c r="W944" s="178"/>
      <c r="X944" s="175"/>
    </row>
    <row r="945" spans="1:24">
      <c r="A945" t="str">
        <f t="shared" si="14"/>
        <v>SR_M_A37_C166_169_37-02[mid] | SR_T_S37_S37_DLMA[A:VC8]</v>
      </c>
      <c r="B945" s="171" t="s">
        <v>614</v>
      </c>
      <c r="C945" s="172" t="s">
        <v>634</v>
      </c>
      <c r="D945" s="173" t="s">
        <v>605</v>
      </c>
      <c r="E945" s="110" t="s">
        <v>659</v>
      </c>
      <c r="F945" s="11" t="s">
        <v>720</v>
      </c>
      <c r="G945" s="11" t="s">
        <v>763</v>
      </c>
      <c r="H945" s="174" t="s">
        <v>502</v>
      </c>
      <c r="I945" s="11" t="s">
        <v>1784</v>
      </c>
      <c r="J945" s="11" t="s">
        <v>5007</v>
      </c>
      <c r="K945" s="130" t="s">
        <v>722</v>
      </c>
      <c r="L945" s="130" t="s">
        <v>803</v>
      </c>
      <c r="M945" s="130" t="s">
        <v>2006</v>
      </c>
      <c r="N945" s="130" t="s">
        <v>999</v>
      </c>
      <c r="O945" s="130" t="s">
        <v>2551</v>
      </c>
      <c r="P945" s="175"/>
      <c r="Q945" s="175" t="s">
        <v>5002</v>
      </c>
      <c r="R945" s="175"/>
      <c r="S945" s="175" t="s">
        <v>5008</v>
      </c>
      <c r="T945" s="175"/>
      <c r="U945" s="175">
        <v>210945</v>
      </c>
      <c r="V945" s="177" t="s">
        <v>5004</v>
      </c>
      <c r="W945" s="178"/>
      <c r="X945" s="175"/>
    </row>
    <row r="946" spans="1:24">
      <c r="A946" t="str">
        <f t="shared" si="14"/>
        <v>SR_M_A37_C166_169_37-02[mid] | SR_T_S37_S37_QMQA[A:VC12]</v>
      </c>
      <c r="B946" s="171" t="s">
        <v>614</v>
      </c>
      <c r="C946" s="172" t="s">
        <v>634</v>
      </c>
      <c r="D946" s="173" t="s">
        <v>605</v>
      </c>
      <c r="E946" s="110" t="s">
        <v>659</v>
      </c>
      <c r="F946" s="11" t="s">
        <v>720</v>
      </c>
      <c r="G946" s="11" t="s">
        <v>763</v>
      </c>
      <c r="H946" s="174" t="s">
        <v>502</v>
      </c>
      <c r="I946" s="11" t="s">
        <v>1784</v>
      </c>
      <c r="J946" s="11" t="s">
        <v>5009</v>
      </c>
      <c r="K946" s="130" t="s">
        <v>722</v>
      </c>
      <c r="L946" s="130" t="s">
        <v>803</v>
      </c>
      <c r="M946" s="130" t="s">
        <v>2129</v>
      </c>
      <c r="N946" s="130" t="s">
        <v>2159</v>
      </c>
      <c r="O946" s="130" t="s">
        <v>2554</v>
      </c>
      <c r="P946" s="175"/>
      <c r="Q946" s="175" t="s">
        <v>5002</v>
      </c>
      <c r="R946" s="175"/>
      <c r="S946" s="175" t="s">
        <v>5010</v>
      </c>
      <c r="T946" s="175"/>
      <c r="U946" s="175">
        <v>210946</v>
      </c>
      <c r="V946" s="177" t="s">
        <v>5004</v>
      </c>
      <c r="W946" s="178"/>
      <c r="X946" s="175"/>
    </row>
    <row r="947" spans="1:24">
      <c r="A947" t="str">
        <f t="shared" si="14"/>
        <v>SR_M_A37_C166_169_37-02[mid] | SR_T_S37_S37_FODO[A:VC15]</v>
      </c>
      <c r="B947" s="171" t="s">
        <v>614</v>
      </c>
      <c r="C947" s="172" t="s">
        <v>634</v>
      </c>
      <c r="D947" s="173" t="s">
        <v>605</v>
      </c>
      <c r="E947" s="110" t="s">
        <v>659</v>
      </c>
      <c r="F947" s="11" t="s">
        <v>720</v>
      </c>
      <c r="G947" s="11" t="s">
        <v>763</v>
      </c>
      <c r="H947" s="174" t="s">
        <v>502</v>
      </c>
      <c r="I947" s="11" t="s">
        <v>1784</v>
      </c>
      <c r="J947" s="11" t="s">
        <v>5011</v>
      </c>
      <c r="K947" s="130" t="s">
        <v>722</v>
      </c>
      <c r="L947" s="130" t="s">
        <v>803</v>
      </c>
      <c r="M947" s="130" t="s">
        <v>973</v>
      </c>
      <c r="N947" s="130" t="s">
        <v>2163</v>
      </c>
      <c r="O947" s="130" t="s">
        <v>2557</v>
      </c>
      <c r="P947" s="175"/>
      <c r="Q947" s="175" t="s">
        <v>5012</v>
      </c>
      <c r="R947" s="175"/>
      <c r="S947" s="175" t="s">
        <v>5013</v>
      </c>
      <c r="T947" s="175"/>
      <c r="U947" s="175">
        <v>210947</v>
      </c>
      <c r="V947" s="177" t="s">
        <v>5004</v>
      </c>
      <c r="W947" s="178"/>
      <c r="X947" s="175"/>
    </row>
    <row r="948" spans="1:24">
      <c r="A948" t="str">
        <f t="shared" si="14"/>
        <v>SR_M_A37_C166_169_37-02[mid] | SR_T_S37_S37_QMQB[B:VC9]</v>
      </c>
      <c r="B948" s="171" t="s">
        <v>614</v>
      </c>
      <c r="C948" s="172" t="s">
        <v>634</v>
      </c>
      <c r="D948" s="173" t="s">
        <v>605</v>
      </c>
      <c r="E948" s="110" t="s">
        <v>659</v>
      </c>
      <c r="F948" s="11" t="s">
        <v>720</v>
      </c>
      <c r="G948" s="11" t="s">
        <v>763</v>
      </c>
      <c r="H948" s="174" t="s">
        <v>502</v>
      </c>
      <c r="I948" s="11" t="s">
        <v>1784</v>
      </c>
      <c r="J948" s="11" t="s">
        <v>5014</v>
      </c>
      <c r="K948" s="130" t="s">
        <v>722</v>
      </c>
      <c r="L948" s="130" t="s">
        <v>803</v>
      </c>
      <c r="M948" s="130" t="s">
        <v>2088</v>
      </c>
      <c r="N948" s="130" t="s">
        <v>1031</v>
      </c>
      <c r="O948" s="130" t="s">
        <v>2561</v>
      </c>
      <c r="P948" s="175"/>
      <c r="Q948" s="175" t="s">
        <v>5012</v>
      </c>
      <c r="R948" s="175"/>
      <c r="S948" s="175" t="s">
        <v>5015</v>
      </c>
      <c r="T948" s="175"/>
      <c r="U948" s="175">
        <v>210948</v>
      </c>
      <c r="V948" s="177" t="s">
        <v>5004</v>
      </c>
      <c r="W948" s="178"/>
      <c r="X948" s="175"/>
    </row>
    <row r="949" spans="1:24">
      <c r="A949" t="str">
        <f t="shared" si="14"/>
        <v>SR_M_A37_C166_169_37-02[mid] | SR_T_S37_S37_DLMB[B:VC6]</v>
      </c>
      <c r="B949" s="171" t="s">
        <v>614</v>
      </c>
      <c r="C949" s="172" t="s">
        <v>634</v>
      </c>
      <c r="D949" s="173" t="s">
        <v>605</v>
      </c>
      <c r="E949" s="110" t="s">
        <v>659</v>
      </c>
      <c r="F949" s="11" t="s">
        <v>720</v>
      </c>
      <c r="G949" s="11" t="s">
        <v>763</v>
      </c>
      <c r="H949" s="174" t="s">
        <v>502</v>
      </c>
      <c r="I949" s="11" t="s">
        <v>1784</v>
      </c>
      <c r="J949" s="11" t="s">
        <v>5016</v>
      </c>
      <c r="K949" s="130" t="s">
        <v>722</v>
      </c>
      <c r="L949" s="130" t="s">
        <v>803</v>
      </c>
      <c r="M949" s="130" t="s">
        <v>2047</v>
      </c>
      <c r="N949" s="130" t="s">
        <v>1024</v>
      </c>
      <c r="O949" s="130" t="s">
        <v>2564</v>
      </c>
      <c r="P949" s="175"/>
      <c r="Q949" s="175" t="s">
        <v>5012</v>
      </c>
      <c r="R949" s="175"/>
      <c r="S949" s="175" t="s">
        <v>5017</v>
      </c>
      <c r="T949" s="175"/>
      <c r="U949" s="175">
        <v>210949</v>
      </c>
      <c r="V949" s="177" t="s">
        <v>5004</v>
      </c>
      <c r="W949" s="178"/>
      <c r="X949" s="175"/>
    </row>
    <row r="950" spans="1:24">
      <c r="A950" t="str">
        <f t="shared" si="14"/>
        <v>SR_M_A37_C166_169_37-02[mid] | SR_T_S37_S37_DLMB[B:VC5]</v>
      </c>
      <c r="B950" s="171" t="s">
        <v>614</v>
      </c>
      <c r="C950" s="172" t="s">
        <v>634</v>
      </c>
      <c r="D950" s="173" t="s">
        <v>605</v>
      </c>
      <c r="E950" s="110" t="s">
        <v>659</v>
      </c>
      <c r="F950" s="11" t="s">
        <v>720</v>
      </c>
      <c r="G950" s="11" t="s">
        <v>763</v>
      </c>
      <c r="H950" s="174" t="s">
        <v>502</v>
      </c>
      <c r="I950" s="11" t="s">
        <v>1784</v>
      </c>
      <c r="J950" s="11" t="s">
        <v>5018</v>
      </c>
      <c r="K950" s="130" t="s">
        <v>722</v>
      </c>
      <c r="L950" s="130" t="s">
        <v>803</v>
      </c>
      <c r="M950" s="130" t="s">
        <v>2047</v>
      </c>
      <c r="N950" s="130" t="s">
        <v>1022</v>
      </c>
      <c r="O950" s="130" t="s">
        <v>2567</v>
      </c>
      <c r="P950" s="175"/>
      <c r="Q950" s="175" t="s">
        <v>5012</v>
      </c>
      <c r="R950" s="175"/>
      <c r="S950" s="175" t="s">
        <v>5019</v>
      </c>
      <c r="T950" s="175"/>
      <c r="U950" s="175">
        <v>210950</v>
      </c>
      <c r="V950" s="177" t="s">
        <v>5004</v>
      </c>
      <c r="W950" s="178"/>
      <c r="X950" s="175"/>
    </row>
    <row r="951" spans="1:24">
      <c r="A951" t="str">
        <f t="shared" si="14"/>
        <v>SR_M_A37_C166_169_37-02[mid] | SR_T_S37_S37_DLMB[B:VC3]</v>
      </c>
      <c r="B951" s="171" t="s">
        <v>614</v>
      </c>
      <c r="C951" s="172" t="s">
        <v>634</v>
      </c>
      <c r="D951" s="173" t="s">
        <v>605</v>
      </c>
      <c r="E951" s="110" t="s">
        <v>659</v>
      </c>
      <c r="F951" s="11" t="s">
        <v>720</v>
      </c>
      <c r="G951" s="11" t="s">
        <v>763</v>
      </c>
      <c r="H951" s="174" t="s">
        <v>502</v>
      </c>
      <c r="I951" s="11" t="s">
        <v>1784</v>
      </c>
      <c r="J951" s="11" t="s">
        <v>5020</v>
      </c>
      <c r="K951" s="130" t="s">
        <v>722</v>
      </c>
      <c r="L951" s="130" t="s">
        <v>803</v>
      </c>
      <c r="M951" s="130" t="s">
        <v>2047</v>
      </c>
      <c r="N951" s="130" t="s">
        <v>1016</v>
      </c>
      <c r="O951" s="130" t="s">
        <v>2570</v>
      </c>
      <c r="P951" s="175"/>
      <c r="Q951" s="175" t="s">
        <v>5021</v>
      </c>
      <c r="R951" s="175"/>
      <c r="S951" s="175" t="s">
        <v>5022</v>
      </c>
      <c r="T951" s="175"/>
      <c r="U951" s="175">
        <v>210951</v>
      </c>
      <c r="V951" s="177" t="s">
        <v>5004</v>
      </c>
      <c r="W951" s="178"/>
      <c r="X951" s="175"/>
    </row>
    <row r="952" spans="1:24">
      <c r="A952" t="str">
        <f t="shared" si="14"/>
        <v>SR_M_A37_C166_169_37-02[mid] | SR_T_S37_S37_ID[DS:IDVC]</v>
      </c>
      <c r="B952" s="171" t="s">
        <v>614</v>
      </c>
      <c r="C952" s="172" t="s">
        <v>634</v>
      </c>
      <c r="D952" s="173" t="s">
        <v>605</v>
      </c>
      <c r="E952" s="110" t="s">
        <v>659</v>
      </c>
      <c r="F952" s="11" t="s">
        <v>720</v>
      </c>
      <c r="G952" s="11" t="s">
        <v>763</v>
      </c>
      <c r="H952" s="174" t="s">
        <v>502</v>
      </c>
      <c r="I952" s="11" t="s">
        <v>1784</v>
      </c>
      <c r="J952" s="11" t="s">
        <v>5023</v>
      </c>
      <c r="K952" s="130" t="s">
        <v>722</v>
      </c>
      <c r="L952" s="130" t="s">
        <v>803</v>
      </c>
      <c r="M952" s="130" t="s">
        <v>2479</v>
      </c>
      <c r="N952" s="130" t="s">
        <v>2224</v>
      </c>
      <c r="O952" s="130" t="s">
        <v>2574</v>
      </c>
      <c r="P952" s="175"/>
      <c r="Q952" s="175" t="s">
        <v>5024</v>
      </c>
      <c r="R952" s="175"/>
      <c r="S952" s="175" t="s">
        <v>5025</v>
      </c>
      <c r="T952" s="175"/>
      <c r="U952" s="175">
        <v>210952</v>
      </c>
      <c r="V952" s="177" t="s">
        <v>5004</v>
      </c>
      <c r="W952" s="178"/>
      <c r="X952" s="175"/>
    </row>
    <row r="953" spans="1:24">
      <c r="A953" t="str">
        <f t="shared" si="14"/>
        <v>SR_M_A37_C166_169_37-02[mid] | SR_T_S37_S37_QMQB[B:VC9]</v>
      </c>
      <c r="B953" s="171" t="s">
        <v>614</v>
      </c>
      <c r="C953" s="172" t="s">
        <v>631</v>
      </c>
      <c r="D953" s="173" t="s">
        <v>605</v>
      </c>
      <c r="E953" s="110" t="s">
        <v>652</v>
      </c>
      <c r="F953" s="11" t="s">
        <v>720</v>
      </c>
      <c r="G953" s="11" t="s">
        <v>763</v>
      </c>
      <c r="H953" s="174" t="s">
        <v>502</v>
      </c>
      <c r="I953" s="11" t="s">
        <v>1784</v>
      </c>
      <c r="J953" s="11" t="s">
        <v>5026</v>
      </c>
      <c r="K953" s="130" t="s">
        <v>722</v>
      </c>
      <c r="L953" s="130" t="s">
        <v>803</v>
      </c>
      <c r="M953" s="130" t="s">
        <v>2088</v>
      </c>
      <c r="N953" s="130" t="s">
        <v>1031</v>
      </c>
      <c r="O953" s="130" t="s">
        <v>5027</v>
      </c>
      <c r="P953" s="175"/>
      <c r="Q953" s="175" t="s">
        <v>5028</v>
      </c>
      <c r="R953" s="175"/>
      <c r="S953" s="175" t="s">
        <v>5029</v>
      </c>
      <c r="T953" s="175"/>
      <c r="U953" s="175">
        <v>210953</v>
      </c>
      <c r="V953" s="177" t="s">
        <v>5030</v>
      </c>
      <c r="W953" s="178"/>
      <c r="X953" s="175"/>
    </row>
    <row r="954" spans="1:24">
      <c r="A954" t="str">
        <f t="shared" si="14"/>
        <v>SR_M_A37_C166_169_37-02[mid] | SR_T_S37_S37_QMQB[B:VC9]</v>
      </c>
      <c r="B954" s="171" t="s">
        <v>614</v>
      </c>
      <c r="C954" s="172" t="s">
        <v>634</v>
      </c>
      <c r="D954" s="173" t="s">
        <v>605</v>
      </c>
      <c r="E954" s="110" t="s">
        <v>655</v>
      </c>
      <c r="F954" s="11" t="s">
        <v>720</v>
      </c>
      <c r="G954" s="11" t="s">
        <v>763</v>
      </c>
      <c r="H954" s="174" t="s">
        <v>502</v>
      </c>
      <c r="I954" s="11" t="s">
        <v>1784</v>
      </c>
      <c r="J954" s="11" t="s">
        <v>5031</v>
      </c>
      <c r="K954" s="130" t="s">
        <v>722</v>
      </c>
      <c r="L954" s="130" t="s">
        <v>803</v>
      </c>
      <c r="M954" s="130" t="s">
        <v>2088</v>
      </c>
      <c r="N954" s="130" t="s">
        <v>1031</v>
      </c>
      <c r="O954" s="130" t="s">
        <v>5032</v>
      </c>
      <c r="P954" s="175"/>
      <c r="Q954" s="175" t="s">
        <v>5028</v>
      </c>
      <c r="R954" s="175"/>
      <c r="S954" s="175" t="s">
        <v>5033</v>
      </c>
      <c r="T954" s="175"/>
      <c r="U954" s="175">
        <v>210954</v>
      </c>
      <c r="V954" s="177" t="s">
        <v>5030</v>
      </c>
      <c r="W954" s="178"/>
      <c r="X954" s="175"/>
    </row>
    <row r="955" spans="1:24">
      <c r="A955" t="str">
        <f t="shared" si="14"/>
        <v>SR_M_A38_C169_52_38-02[mid] | SR_T_S37_S37_ID[DS:IDVC]</v>
      </c>
      <c r="B955" s="171" t="s">
        <v>614</v>
      </c>
      <c r="C955" s="172" t="s">
        <v>631</v>
      </c>
      <c r="D955" s="173" t="s">
        <v>605</v>
      </c>
      <c r="E955" s="110" t="s">
        <v>652</v>
      </c>
      <c r="F955" s="11" t="s">
        <v>720</v>
      </c>
      <c r="G955" s="11" t="s">
        <v>764</v>
      </c>
      <c r="H955" s="174" t="s">
        <v>506</v>
      </c>
      <c r="I955" s="11" t="s">
        <v>1784</v>
      </c>
      <c r="J955" s="11" t="s">
        <v>5034</v>
      </c>
      <c r="K955" s="130" t="s">
        <v>722</v>
      </c>
      <c r="L955" s="130" t="s">
        <v>803</v>
      </c>
      <c r="M955" s="130" t="s">
        <v>2479</v>
      </c>
      <c r="N955" s="130" t="s">
        <v>2224</v>
      </c>
      <c r="O955" s="130" t="s">
        <v>5035</v>
      </c>
      <c r="P955" s="175"/>
      <c r="Q955" s="175" t="s">
        <v>5036</v>
      </c>
      <c r="R955" s="175"/>
      <c r="S955" s="175" t="s">
        <v>5037</v>
      </c>
      <c r="T955" s="175"/>
      <c r="U955" s="175">
        <v>210955</v>
      </c>
      <c r="V955" s="177" t="s">
        <v>5038</v>
      </c>
      <c r="W955" s="178"/>
      <c r="X955" s="175"/>
    </row>
    <row r="956" spans="1:24">
      <c r="A956" t="str">
        <f t="shared" si="14"/>
        <v>SR_M_A38_C169_52_38-02[mid] | SR_T_S37_S37_ID[DS:IDVC]</v>
      </c>
      <c r="B956" s="171" t="s">
        <v>614</v>
      </c>
      <c r="C956" s="172" t="s">
        <v>634</v>
      </c>
      <c r="D956" s="173" t="s">
        <v>605</v>
      </c>
      <c r="E956" s="110" t="s">
        <v>655</v>
      </c>
      <c r="F956" s="11" t="s">
        <v>720</v>
      </c>
      <c r="G956" s="11" t="s">
        <v>764</v>
      </c>
      <c r="H956" s="174" t="s">
        <v>506</v>
      </c>
      <c r="I956" s="11" t="s">
        <v>1784</v>
      </c>
      <c r="J956" s="11" t="s">
        <v>5039</v>
      </c>
      <c r="K956" s="130" t="s">
        <v>722</v>
      </c>
      <c r="L956" s="130" t="s">
        <v>803</v>
      </c>
      <c r="M956" s="130" t="s">
        <v>2479</v>
      </c>
      <c r="N956" s="130" t="s">
        <v>2224</v>
      </c>
      <c r="O956" s="130" t="s">
        <v>5040</v>
      </c>
      <c r="P956" s="175"/>
      <c r="Q956" s="175" t="s">
        <v>5036</v>
      </c>
      <c r="R956" s="175"/>
      <c r="S956" s="175" t="s">
        <v>5041</v>
      </c>
      <c r="T956" s="175"/>
      <c r="U956" s="175">
        <v>210956</v>
      </c>
      <c r="V956" s="177" t="s">
        <v>5038</v>
      </c>
      <c r="W956" s="178"/>
      <c r="X956" s="175"/>
    </row>
    <row r="957" spans="1:24">
      <c r="A957" t="str">
        <f t="shared" si="14"/>
        <v>SR_M_A37_C166_169_37-02[mid] | SR_T_S37_S37_DLMA[A:GV1]</v>
      </c>
      <c r="B957" s="171" t="s">
        <v>614</v>
      </c>
      <c r="C957" s="172" t="s">
        <v>631</v>
      </c>
      <c r="D957" s="173" t="s">
        <v>605</v>
      </c>
      <c r="E957" s="110" t="s">
        <v>662</v>
      </c>
      <c r="F957" s="11" t="s">
        <v>720</v>
      </c>
      <c r="G957" s="11" t="s">
        <v>763</v>
      </c>
      <c r="H957" s="174" t="s">
        <v>502</v>
      </c>
      <c r="I957" s="11" t="s">
        <v>1784</v>
      </c>
      <c r="J957" s="11" t="s">
        <v>5042</v>
      </c>
      <c r="K957" s="130" t="s">
        <v>722</v>
      </c>
      <c r="L957" s="130" t="s">
        <v>803</v>
      </c>
      <c r="M957" s="130" t="s">
        <v>2006</v>
      </c>
      <c r="N957" s="130" t="s">
        <v>977</v>
      </c>
      <c r="O957" s="130" t="s">
        <v>2598</v>
      </c>
      <c r="P957" s="175"/>
      <c r="Q957" s="175" t="s">
        <v>5043</v>
      </c>
      <c r="R957" s="175"/>
      <c r="S957" s="175" t="s">
        <v>5044</v>
      </c>
      <c r="T957" s="175"/>
      <c r="U957" s="175">
        <v>210957</v>
      </c>
      <c r="V957" s="177" t="s">
        <v>5030</v>
      </c>
      <c r="W957" s="178"/>
      <c r="X957" s="175"/>
    </row>
    <row r="958" spans="1:24">
      <c r="A958" t="str">
        <f t="shared" si="14"/>
        <v>SR_M_A37_C166_169_37-02[mid] | SR_T_S37_S37_DLMB[B:GV1]</v>
      </c>
      <c r="B958" s="171" t="s">
        <v>614</v>
      </c>
      <c r="C958" s="172" t="s">
        <v>631</v>
      </c>
      <c r="D958" s="173" t="s">
        <v>605</v>
      </c>
      <c r="E958" s="110" t="s">
        <v>662</v>
      </c>
      <c r="F958" s="11" t="s">
        <v>720</v>
      </c>
      <c r="G958" s="11" t="s">
        <v>763</v>
      </c>
      <c r="H958" s="174" t="s">
        <v>502</v>
      </c>
      <c r="I958" s="11" t="s">
        <v>1784</v>
      </c>
      <c r="J958" s="11" t="s">
        <v>5045</v>
      </c>
      <c r="K958" s="130" t="s">
        <v>722</v>
      </c>
      <c r="L958" s="130" t="s">
        <v>803</v>
      </c>
      <c r="M958" s="130" t="s">
        <v>2047</v>
      </c>
      <c r="N958" s="130" t="s">
        <v>1009</v>
      </c>
      <c r="O958" s="130" t="s">
        <v>2602</v>
      </c>
      <c r="P958" s="175"/>
      <c r="Q958" s="175" t="s">
        <v>5043</v>
      </c>
      <c r="R958" s="175"/>
      <c r="S958" s="175" t="s">
        <v>5046</v>
      </c>
      <c r="T958" s="175"/>
      <c r="U958" s="175">
        <v>210958</v>
      </c>
      <c r="V958" s="177" t="s">
        <v>5030</v>
      </c>
      <c r="W958" s="178"/>
      <c r="X958" s="175"/>
    </row>
    <row r="959" spans="1:24">
      <c r="A959" t="str">
        <f t="shared" si="14"/>
        <v>SR_M_A37_C166_169_37-03[mid] | SR_T_S37_S37_DLMA[A:GV1]</v>
      </c>
      <c r="B959" s="171" t="s">
        <v>614</v>
      </c>
      <c r="C959" s="172" t="s">
        <v>631</v>
      </c>
      <c r="D959" s="173" t="s">
        <v>605</v>
      </c>
      <c r="E959" s="110" t="s">
        <v>662</v>
      </c>
      <c r="F959" s="11" t="s">
        <v>720</v>
      </c>
      <c r="G959" s="11" t="s">
        <v>763</v>
      </c>
      <c r="H959" s="174" t="s">
        <v>503</v>
      </c>
      <c r="I959" s="11" t="s">
        <v>1784</v>
      </c>
      <c r="J959" s="11" t="s">
        <v>5047</v>
      </c>
      <c r="K959" s="130" t="s">
        <v>722</v>
      </c>
      <c r="L959" s="130" t="s">
        <v>803</v>
      </c>
      <c r="M959" s="130" t="s">
        <v>2006</v>
      </c>
      <c r="N959" s="130" t="s">
        <v>977</v>
      </c>
      <c r="O959" s="130" t="s">
        <v>2605</v>
      </c>
      <c r="P959" s="175"/>
      <c r="Q959" s="175" t="s">
        <v>5048</v>
      </c>
      <c r="R959" s="175"/>
      <c r="S959" s="175" t="s">
        <v>5044</v>
      </c>
      <c r="T959" s="175"/>
      <c r="U959" s="175">
        <v>210959</v>
      </c>
      <c r="V959" s="177" t="s">
        <v>5049</v>
      </c>
      <c r="W959" s="178"/>
      <c r="X959" s="175"/>
    </row>
    <row r="960" spans="1:24">
      <c r="A960" t="str">
        <f t="shared" si="14"/>
        <v>SR_M_A37_C166_169_37-03[mid] | SR_T_S37_S37_DLMB[B:GV1]</v>
      </c>
      <c r="B960" s="171" t="s">
        <v>614</v>
      </c>
      <c r="C960" s="172" t="s">
        <v>631</v>
      </c>
      <c r="D960" s="173" t="s">
        <v>605</v>
      </c>
      <c r="E960" s="110" t="s">
        <v>662</v>
      </c>
      <c r="F960" s="11" t="s">
        <v>720</v>
      </c>
      <c r="G960" s="11" t="s">
        <v>763</v>
      </c>
      <c r="H960" s="174" t="s">
        <v>503</v>
      </c>
      <c r="I960" s="11" t="s">
        <v>1784</v>
      </c>
      <c r="J960" s="11" t="s">
        <v>5050</v>
      </c>
      <c r="K960" s="130" t="s">
        <v>722</v>
      </c>
      <c r="L960" s="130" t="s">
        <v>803</v>
      </c>
      <c r="M960" s="130" t="s">
        <v>2047</v>
      </c>
      <c r="N960" s="130" t="s">
        <v>1009</v>
      </c>
      <c r="O960" s="130" t="s">
        <v>2609</v>
      </c>
      <c r="P960" s="175"/>
      <c r="Q960" s="175" t="s">
        <v>5048</v>
      </c>
      <c r="R960" s="175"/>
      <c r="S960" s="175" t="s">
        <v>5046</v>
      </c>
      <c r="T960" s="175"/>
      <c r="U960" s="175">
        <v>210960</v>
      </c>
      <c r="V960" s="177" t="s">
        <v>5049</v>
      </c>
      <c r="W960" s="178"/>
      <c r="X960" s="175"/>
    </row>
    <row r="961" spans="1:24">
      <c r="A961" t="str">
        <f t="shared" si="14"/>
        <v>SR_M_A37_C166_169_37-02[mid] | SR_T_S37_S37_FODO[A:VC15]</v>
      </c>
      <c r="B961" s="171" t="s">
        <v>614</v>
      </c>
      <c r="C961" s="172" t="s">
        <v>634</v>
      </c>
      <c r="D961" s="173" t="s">
        <v>605</v>
      </c>
      <c r="E961" s="110" t="s">
        <v>2454</v>
      </c>
      <c r="F961" s="11" t="s">
        <v>720</v>
      </c>
      <c r="G961" s="11" t="s">
        <v>763</v>
      </c>
      <c r="H961" s="174" t="s">
        <v>502</v>
      </c>
      <c r="I961" s="11" t="s">
        <v>1784</v>
      </c>
      <c r="J961" s="11" t="s">
        <v>5051</v>
      </c>
      <c r="K961" s="130" t="s">
        <v>722</v>
      </c>
      <c r="L961" s="130" t="s">
        <v>803</v>
      </c>
      <c r="M961" s="130" t="s">
        <v>973</v>
      </c>
      <c r="N961" s="130" t="s">
        <v>2163</v>
      </c>
      <c r="O961" s="130" t="s">
        <v>5052</v>
      </c>
      <c r="P961" s="175"/>
      <c r="Q961" s="180" t="s">
        <v>5053</v>
      </c>
      <c r="R961" s="180"/>
      <c r="S961" s="175" t="s">
        <v>5054</v>
      </c>
      <c r="T961" s="175"/>
      <c r="U961" s="175">
        <v>210961</v>
      </c>
      <c r="V961" s="177" t="s">
        <v>5030</v>
      </c>
      <c r="W961" s="178"/>
      <c r="X961" s="175"/>
    </row>
    <row r="962" spans="1:24">
      <c r="A962" t="str">
        <f t="shared" si="14"/>
        <v>SR_M_A37_C166_169_37-02[mid] | SR_T_S37_S37_FODO[A:VC15]</v>
      </c>
      <c r="B962" s="171" t="s">
        <v>614</v>
      </c>
      <c r="C962" s="172" t="s">
        <v>631</v>
      </c>
      <c r="D962" s="173" t="s">
        <v>605</v>
      </c>
      <c r="E962" s="110" t="s">
        <v>662</v>
      </c>
      <c r="F962" s="11" t="s">
        <v>720</v>
      </c>
      <c r="G962" s="11" t="s">
        <v>763</v>
      </c>
      <c r="H962" s="174" t="s">
        <v>502</v>
      </c>
      <c r="I962" s="11" t="s">
        <v>1784</v>
      </c>
      <c r="J962" s="11" t="s">
        <v>5051</v>
      </c>
      <c r="K962" s="130" t="s">
        <v>722</v>
      </c>
      <c r="L962" s="130" t="s">
        <v>803</v>
      </c>
      <c r="M962" s="130" t="s">
        <v>973</v>
      </c>
      <c r="N962" s="130" t="s">
        <v>2163</v>
      </c>
      <c r="O962" s="130" t="s">
        <v>5055</v>
      </c>
      <c r="P962" s="175"/>
      <c r="Q962" s="175" t="s">
        <v>5056</v>
      </c>
      <c r="R962" s="175"/>
      <c r="S962" s="175" t="s">
        <v>5057</v>
      </c>
      <c r="T962" s="175"/>
      <c r="U962" s="175">
        <v>210962</v>
      </c>
      <c r="V962" s="177" t="s">
        <v>5030</v>
      </c>
      <c r="W962" s="178"/>
      <c r="X962" s="175"/>
    </row>
    <row r="963" spans="1:24" ht="31.2">
      <c r="A963" t="str">
        <f t="shared" si="14"/>
        <v>SR_M_A37_C166_169_37-02[mid] | SR_T_S37_S37_FODO[A:VC15]</v>
      </c>
      <c r="B963" s="171" t="s">
        <v>614</v>
      </c>
      <c r="C963" s="172" t="s">
        <v>631</v>
      </c>
      <c r="D963" s="173" t="s">
        <v>605</v>
      </c>
      <c r="E963" s="181" t="s">
        <v>662</v>
      </c>
      <c r="F963" s="11" t="s">
        <v>720</v>
      </c>
      <c r="G963" s="11" t="s">
        <v>763</v>
      </c>
      <c r="H963" s="174" t="s">
        <v>502</v>
      </c>
      <c r="I963" s="11" t="s">
        <v>1784</v>
      </c>
      <c r="J963" s="191" t="s">
        <v>5058</v>
      </c>
      <c r="K963" s="130" t="s">
        <v>722</v>
      </c>
      <c r="L963" s="130" t="s">
        <v>803</v>
      </c>
      <c r="M963" s="130" t="s">
        <v>973</v>
      </c>
      <c r="N963" s="130" t="s">
        <v>2163</v>
      </c>
      <c r="O963" s="192" t="s">
        <v>5059</v>
      </c>
      <c r="P963" s="175"/>
      <c r="Q963" s="175" t="s">
        <v>5056</v>
      </c>
      <c r="R963" s="175"/>
      <c r="S963" s="175" t="s">
        <v>5060</v>
      </c>
      <c r="T963" s="175"/>
      <c r="U963" s="175">
        <v>210963</v>
      </c>
      <c r="V963" s="177" t="s">
        <v>5030</v>
      </c>
      <c r="W963" s="178"/>
      <c r="X963" s="175"/>
    </row>
    <row r="964" spans="1:24">
      <c r="A964" t="str">
        <f t="shared" si="14"/>
        <v>SR_M_A37_C166_169_37-02[mid] | SR_T_S37_S37_FODO[A:VC15]</v>
      </c>
      <c r="B964" s="171" t="s">
        <v>614</v>
      </c>
      <c r="C964" s="172" t="s">
        <v>631</v>
      </c>
      <c r="D964" s="173" t="s">
        <v>605</v>
      </c>
      <c r="E964" s="110" t="s">
        <v>652</v>
      </c>
      <c r="F964" s="11" t="s">
        <v>720</v>
      </c>
      <c r="G964" s="11" t="s">
        <v>763</v>
      </c>
      <c r="H964" s="174" t="s">
        <v>502</v>
      </c>
      <c r="I964" s="11" t="s">
        <v>1784</v>
      </c>
      <c r="J964" s="11" t="s">
        <v>5061</v>
      </c>
      <c r="K964" s="130" t="s">
        <v>722</v>
      </c>
      <c r="L964" s="130" t="s">
        <v>803</v>
      </c>
      <c r="M964" s="130" t="s">
        <v>973</v>
      </c>
      <c r="N964" s="130" t="s">
        <v>2163</v>
      </c>
      <c r="O964" s="130" t="s">
        <v>5062</v>
      </c>
      <c r="P964" s="175"/>
      <c r="Q964" s="175" t="s">
        <v>5063</v>
      </c>
      <c r="R964" s="175"/>
      <c r="S964" s="175" t="s">
        <v>5064</v>
      </c>
      <c r="T964" s="175"/>
      <c r="U964" s="175">
        <v>210964</v>
      </c>
      <c r="V964" s="177" t="s">
        <v>5030</v>
      </c>
      <c r="W964" s="178"/>
      <c r="X964" s="175"/>
    </row>
    <row r="965" spans="1:24">
      <c r="A965" t="str">
        <f t="shared" si="14"/>
        <v>SR_M_A37_C166_169_37-02[mid] | SR_T_S37_S37_FODO[A:VC15]</v>
      </c>
      <c r="B965" s="171" t="s">
        <v>614</v>
      </c>
      <c r="C965" s="172" t="s">
        <v>634</v>
      </c>
      <c r="D965" s="173" t="s">
        <v>605</v>
      </c>
      <c r="E965" s="110" t="s">
        <v>655</v>
      </c>
      <c r="F965" s="11" t="s">
        <v>720</v>
      </c>
      <c r="G965" s="11" t="s">
        <v>763</v>
      </c>
      <c r="H965" s="174" t="s">
        <v>502</v>
      </c>
      <c r="I965" s="11" t="s">
        <v>1784</v>
      </c>
      <c r="J965" s="11" t="s">
        <v>5065</v>
      </c>
      <c r="K965" s="130" t="s">
        <v>722</v>
      </c>
      <c r="L965" s="130" t="s">
        <v>803</v>
      </c>
      <c r="M965" s="130" t="s">
        <v>973</v>
      </c>
      <c r="N965" s="130" t="s">
        <v>2163</v>
      </c>
      <c r="O965" s="130" t="s">
        <v>5066</v>
      </c>
      <c r="P965" s="175"/>
      <c r="Q965" s="175" t="s">
        <v>5063</v>
      </c>
      <c r="R965" s="175"/>
      <c r="S965" s="175" t="s">
        <v>5067</v>
      </c>
      <c r="T965" s="175"/>
      <c r="U965" s="175">
        <v>210965</v>
      </c>
      <c r="V965" s="177" t="s">
        <v>5030</v>
      </c>
      <c r="W965" s="178"/>
      <c r="X965" s="175"/>
    </row>
    <row r="966" spans="1:24">
      <c r="A966" t="str">
        <f t="shared" si="14"/>
        <v>[] | []</v>
      </c>
      <c r="B966" s="171"/>
      <c r="C966" s="172"/>
      <c r="D966" s="173"/>
      <c r="E966" s="110"/>
      <c r="F966" s="11"/>
      <c r="G966" s="11"/>
      <c r="H966" s="11"/>
      <c r="I966" s="11"/>
      <c r="J966" s="11"/>
      <c r="K966" s="130"/>
      <c r="L966" s="130"/>
      <c r="M966" s="130"/>
      <c r="N966" s="130"/>
      <c r="O966" s="130"/>
      <c r="P966" s="175"/>
      <c r="Q966" s="175"/>
      <c r="R966" s="175"/>
      <c r="S966" s="175"/>
      <c r="T966" s="175"/>
      <c r="U966" s="175">
        <v>210966</v>
      </c>
      <c r="V966" s="177"/>
      <c r="W966" s="178"/>
      <c r="X966" s="175"/>
    </row>
    <row r="967" spans="1:24">
      <c r="A967" t="str">
        <f t="shared" si="14"/>
        <v>SR_M_A38_C169_52_38-02[mid] | SR_T_S38_S38_DLMA[A:VC3]</v>
      </c>
      <c r="B967" s="171" t="s">
        <v>614</v>
      </c>
      <c r="C967" s="172" t="s">
        <v>634</v>
      </c>
      <c r="D967" s="173" t="s">
        <v>605</v>
      </c>
      <c r="E967" s="110" t="s">
        <v>659</v>
      </c>
      <c r="F967" s="11" t="s">
        <v>720</v>
      </c>
      <c r="G967" s="11" t="s">
        <v>764</v>
      </c>
      <c r="H967" s="174" t="s">
        <v>506</v>
      </c>
      <c r="I967" s="11" t="s">
        <v>1784</v>
      </c>
      <c r="J967" s="11" t="s">
        <v>5068</v>
      </c>
      <c r="K967" s="130" t="s">
        <v>722</v>
      </c>
      <c r="L967" s="130" t="s">
        <v>804</v>
      </c>
      <c r="M967" s="130" t="s">
        <v>2007</v>
      </c>
      <c r="N967" s="130" t="s">
        <v>986</v>
      </c>
      <c r="O967" s="130" t="s">
        <v>2543</v>
      </c>
      <c r="P967" s="175"/>
      <c r="Q967" s="175" t="s">
        <v>5069</v>
      </c>
      <c r="R967" s="175"/>
      <c r="S967" s="175" t="s">
        <v>5070</v>
      </c>
      <c r="T967" s="175"/>
      <c r="U967" s="175">
        <v>210967</v>
      </c>
      <c r="V967" s="177" t="s">
        <v>5071</v>
      </c>
      <c r="W967" s="178"/>
      <c r="X967" s="175"/>
    </row>
    <row r="968" spans="1:24">
      <c r="A968" t="str">
        <f t="shared" si="14"/>
        <v>SR_M_A38_C169_52_38-02[mid] | SR_T_S38_S38_DLMA[A:VC6]</v>
      </c>
      <c r="B968" s="171" t="s">
        <v>614</v>
      </c>
      <c r="C968" s="172" t="s">
        <v>634</v>
      </c>
      <c r="D968" s="173" t="s">
        <v>605</v>
      </c>
      <c r="E968" s="110" t="s">
        <v>659</v>
      </c>
      <c r="F968" s="11" t="s">
        <v>720</v>
      </c>
      <c r="G968" s="11" t="s">
        <v>764</v>
      </c>
      <c r="H968" s="174" t="s">
        <v>506</v>
      </c>
      <c r="I968" s="11" t="s">
        <v>1784</v>
      </c>
      <c r="J968" s="11" t="s">
        <v>5072</v>
      </c>
      <c r="K968" s="130" t="s">
        <v>722</v>
      </c>
      <c r="L968" s="130" t="s">
        <v>804</v>
      </c>
      <c r="M968" s="130" t="s">
        <v>2007</v>
      </c>
      <c r="N968" s="130" t="s">
        <v>993</v>
      </c>
      <c r="O968" s="130" t="s">
        <v>2548</v>
      </c>
      <c r="P968" s="175"/>
      <c r="Q968" s="175" t="s">
        <v>5069</v>
      </c>
      <c r="R968" s="175"/>
      <c r="S968" s="175" t="s">
        <v>5073</v>
      </c>
      <c r="T968" s="175"/>
      <c r="U968" s="175">
        <v>210968</v>
      </c>
      <c r="V968" s="177" t="s">
        <v>5071</v>
      </c>
      <c r="W968" s="178"/>
      <c r="X968" s="175"/>
    </row>
    <row r="969" spans="1:24">
      <c r="A969" t="str">
        <f t="shared" si="14"/>
        <v>SR_M_A38_C169_52_38-02[mid] | SR_T_S38_S38_DLMA[A:VC8]</v>
      </c>
      <c r="B969" s="171" t="s">
        <v>614</v>
      </c>
      <c r="C969" s="172" t="s">
        <v>634</v>
      </c>
      <c r="D969" s="173" t="s">
        <v>605</v>
      </c>
      <c r="E969" s="110" t="s">
        <v>659</v>
      </c>
      <c r="F969" s="11" t="s">
        <v>720</v>
      </c>
      <c r="G969" s="11" t="s">
        <v>764</v>
      </c>
      <c r="H969" s="174" t="s">
        <v>506</v>
      </c>
      <c r="I969" s="11" t="s">
        <v>1784</v>
      </c>
      <c r="J969" s="11" t="s">
        <v>5074</v>
      </c>
      <c r="K969" s="130" t="s">
        <v>722</v>
      </c>
      <c r="L969" s="130" t="s">
        <v>804</v>
      </c>
      <c r="M969" s="130" t="s">
        <v>2007</v>
      </c>
      <c r="N969" s="130" t="s">
        <v>999</v>
      </c>
      <c r="O969" s="130" t="s">
        <v>2551</v>
      </c>
      <c r="P969" s="175"/>
      <c r="Q969" s="175" t="s">
        <v>5069</v>
      </c>
      <c r="R969" s="175"/>
      <c r="S969" s="175" t="s">
        <v>5075</v>
      </c>
      <c r="T969" s="175"/>
      <c r="U969" s="175">
        <v>210969</v>
      </c>
      <c r="V969" s="177" t="s">
        <v>5071</v>
      </c>
      <c r="W969" s="178"/>
      <c r="X969" s="175"/>
    </row>
    <row r="970" spans="1:24">
      <c r="A970" t="str">
        <f t="shared" si="14"/>
        <v>SR_M_A38_C169_52_38-02[mid] | SR_T_S38_S38_QMQA[A:VC12]</v>
      </c>
      <c r="B970" s="171" t="s">
        <v>614</v>
      </c>
      <c r="C970" s="172" t="s">
        <v>634</v>
      </c>
      <c r="D970" s="173" t="s">
        <v>605</v>
      </c>
      <c r="E970" s="110" t="s">
        <v>659</v>
      </c>
      <c r="F970" s="11" t="s">
        <v>720</v>
      </c>
      <c r="G970" s="11" t="s">
        <v>764</v>
      </c>
      <c r="H970" s="174" t="s">
        <v>506</v>
      </c>
      <c r="I970" s="11" t="s">
        <v>1784</v>
      </c>
      <c r="J970" s="11" t="s">
        <v>5076</v>
      </c>
      <c r="K970" s="130" t="s">
        <v>722</v>
      </c>
      <c r="L970" s="130" t="s">
        <v>804</v>
      </c>
      <c r="M970" s="130" t="s">
        <v>2130</v>
      </c>
      <c r="N970" s="130" t="s">
        <v>2159</v>
      </c>
      <c r="O970" s="130" t="s">
        <v>2554</v>
      </c>
      <c r="P970" s="175"/>
      <c r="Q970" s="175" t="s">
        <v>5069</v>
      </c>
      <c r="R970" s="175"/>
      <c r="S970" s="175" t="s">
        <v>5077</v>
      </c>
      <c r="T970" s="175"/>
      <c r="U970" s="175">
        <v>210970</v>
      </c>
      <c r="V970" s="177" t="s">
        <v>5071</v>
      </c>
      <c r="W970" s="178"/>
      <c r="X970" s="175"/>
    </row>
    <row r="971" spans="1:24">
      <c r="A971" t="str">
        <f t="shared" si="14"/>
        <v>SR_M_A38_C169_52_38-02[mid] | SR_T_S38_S38_FODO[A:VC15]</v>
      </c>
      <c r="B971" s="171" t="s">
        <v>614</v>
      </c>
      <c r="C971" s="172" t="s">
        <v>634</v>
      </c>
      <c r="D971" s="173" t="s">
        <v>605</v>
      </c>
      <c r="E971" s="110" t="s">
        <v>659</v>
      </c>
      <c r="F971" s="11" t="s">
        <v>720</v>
      </c>
      <c r="G971" s="11" t="s">
        <v>764</v>
      </c>
      <c r="H971" s="174" t="s">
        <v>506</v>
      </c>
      <c r="I971" s="11" t="s">
        <v>1784</v>
      </c>
      <c r="J971" s="11" t="s">
        <v>5078</v>
      </c>
      <c r="K971" s="130" t="s">
        <v>722</v>
      </c>
      <c r="L971" s="130" t="s">
        <v>804</v>
      </c>
      <c r="M971" s="130" t="s">
        <v>974</v>
      </c>
      <c r="N971" s="130" t="s">
        <v>2163</v>
      </c>
      <c r="O971" s="130" t="s">
        <v>2557</v>
      </c>
      <c r="P971" s="175"/>
      <c r="Q971" s="175" t="s">
        <v>5079</v>
      </c>
      <c r="R971" s="175"/>
      <c r="S971" s="175" t="s">
        <v>5080</v>
      </c>
      <c r="T971" s="175"/>
      <c r="U971" s="175">
        <v>210971</v>
      </c>
      <c r="V971" s="177" t="s">
        <v>5071</v>
      </c>
      <c r="W971" s="178"/>
      <c r="X971" s="175"/>
    </row>
    <row r="972" spans="1:24">
      <c r="A972" t="str">
        <f t="shared" si="14"/>
        <v>SR_M_A38_C169_52_38-02[mid] | SR_T_S38_S38_QMQB[B:VC9]</v>
      </c>
      <c r="B972" s="171" t="s">
        <v>614</v>
      </c>
      <c r="C972" s="172" t="s">
        <v>634</v>
      </c>
      <c r="D972" s="173" t="s">
        <v>605</v>
      </c>
      <c r="E972" s="110" t="s">
        <v>659</v>
      </c>
      <c r="F972" s="11" t="s">
        <v>720</v>
      </c>
      <c r="G972" s="11" t="s">
        <v>764</v>
      </c>
      <c r="H972" s="174" t="s">
        <v>506</v>
      </c>
      <c r="I972" s="11" t="s">
        <v>1784</v>
      </c>
      <c r="J972" s="11" t="s">
        <v>5081</v>
      </c>
      <c r="K972" s="130" t="s">
        <v>722</v>
      </c>
      <c r="L972" s="130" t="s">
        <v>804</v>
      </c>
      <c r="M972" s="130" t="s">
        <v>2089</v>
      </c>
      <c r="N972" s="130" t="s">
        <v>1031</v>
      </c>
      <c r="O972" s="130" t="s">
        <v>2561</v>
      </c>
      <c r="P972" s="175"/>
      <c r="Q972" s="175" t="s">
        <v>5079</v>
      </c>
      <c r="R972" s="175"/>
      <c r="S972" s="175" t="s">
        <v>5082</v>
      </c>
      <c r="T972" s="175"/>
      <c r="U972" s="175">
        <v>210972</v>
      </c>
      <c r="V972" s="177" t="s">
        <v>5071</v>
      </c>
      <c r="W972" s="178"/>
      <c r="X972" s="175"/>
    </row>
    <row r="973" spans="1:24">
      <c r="A973" t="str">
        <f t="shared" si="14"/>
        <v>SR_M_A38_C169_52_38-02[mid] | SR_T_S38_S38_DLMB[B:VC6]</v>
      </c>
      <c r="B973" s="171" t="s">
        <v>614</v>
      </c>
      <c r="C973" s="172" t="s">
        <v>634</v>
      </c>
      <c r="D973" s="173" t="s">
        <v>605</v>
      </c>
      <c r="E973" s="110" t="s">
        <v>659</v>
      </c>
      <c r="F973" s="11" t="s">
        <v>720</v>
      </c>
      <c r="G973" s="11" t="s">
        <v>764</v>
      </c>
      <c r="H973" s="174" t="s">
        <v>506</v>
      </c>
      <c r="I973" s="11" t="s">
        <v>1784</v>
      </c>
      <c r="J973" s="11" t="s">
        <v>5083</v>
      </c>
      <c r="K973" s="130" t="s">
        <v>722</v>
      </c>
      <c r="L973" s="130" t="s">
        <v>804</v>
      </c>
      <c r="M973" s="130" t="s">
        <v>2048</v>
      </c>
      <c r="N973" s="130" t="s">
        <v>1024</v>
      </c>
      <c r="O973" s="130" t="s">
        <v>2564</v>
      </c>
      <c r="P973" s="175"/>
      <c r="Q973" s="175" t="s">
        <v>5079</v>
      </c>
      <c r="R973" s="175"/>
      <c r="S973" s="175" t="s">
        <v>5084</v>
      </c>
      <c r="T973" s="175"/>
      <c r="U973" s="175">
        <v>210973</v>
      </c>
      <c r="V973" s="177" t="s">
        <v>5071</v>
      </c>
      <c r="W973" s="178"/>
      <c r="X973" s="175"/>
    </row>
    <row r="974" spans="1:24">
      <c r="A974" t="str">
        <f t="shared" si="14"/>
        <v>SR_M_A38_C169_52_38-02[mid] | SR_T_S38_S38_DLMB[B:VC5]</v>
      </c>
      <c r="B974" s="171" t="s">
        <v>614</v>
      </c>
      <c r="C974" s="172" t="s">
        <v>634</v>
      </c>
      <c r="D974" s="173" t="s">
        <v>605</v>
      </c>
      <c r="E974" s="110" t="s">
        <v>659</v>
      </c>
      <c r="F974" s="11" t="s">
        <v>720</v>
      </c>
      <c r="G974" s="11" t="s">
        <v>764</v>
      </c>
      <c r="H974" s="174" t="s">
        <v>506</v>
      </c>
      <c r="I974" s="11" t="s">
        <v>1784</v>
      </c>
      <c r="J974" s="11" t="s">
        <v>5085</v>
      </c>
      <c r="K974" s="130" t="s">
        <v>722</v>
      </c>
      <c r="L974" s="130" t="s">
        <v>804</v>
      </c>
      <c r="M974" s="130" t="s">
        <v>2048</v>
      </c>
      <c r="N974" s="130" t="s">
        <v>1022</v>
      </c>
      <c r="O974" s="130" t="s">
        <v>2567</v>
      </c>
      <c r="P974" s="175"/>
      <c r="Q974" s="175" t="s">
        <v>5079</v>
      </c>
      <c r="R974" s="175"/>
      <c r="S974" s="175" t="s">
        <v>5086</v>
      </c>
      <c r="T974" s="175"/>
      <c r="U974" s="175">
        <v>210974</v>
      </c>
      <c r="V974" s="177" t="s">
        <v>5071</v>
      </c>
      <c r="W974" s="178"/>
      <c r="X974" s="175"/>
    </row>
    <row r="975" spans="1:24">
      <c r="A975" t="str">
        <f t="shared" si="14"/>
        <v>SR_M_A38_C169_52_38-02[mid] | SR_T_S38_S38_DLMB[B:VC3]</v>
      </c>
      <c r="B975" s="171" t="s">
        <v>614</v>
      </c>
      <c r="C975" s="172" t="s">
        <v>634</v>
      </c>
      <c r="D975" s="173" t="s">
        <v>605</v>
      </c>
      <c r="E975" s="110" t="s">
        <v>659</v>
      </c>
      <c r="F975" s="11" t="s">
        <v>720</v>
      </c>
      <c r="G975" s="11" t="s">
        <v>764</v>
      </c>
      <c r="H975" s="174" t="s">
        <v>506</v>
      </c>
      <c r="I975" s="11" t="s">
        <v>1784</v>
      </c>
      <c r="J975" s="11" t="s">
        <v>5087</v>
      </c>
      <c r="K975" s="130" t="s">
        <v>722</v>
      </c>
      <c r="L975" s="11" t="s">
        <v>804</v>
      </c>
      <c r="M975" s="130" t="s">
        <v>2048</v>
      </c>
      <c r="N975" s="130" t="s">
        <v>1016</v>
      </c>
      <c r="O975" s="130" t="s">
        <v>2570</v>
      </c>
      <c r="P975" s="175"/>
      <c r="Q975" s="175" t="s">
        <v>5088</v>
      </c>
      <c r="R975" s="175"/>
      <c r="S975" s="175" t="s">
        <v>5089</v>
      </c>
      <c r="T975" s="175"/>
      <c r="U975" s="175">
        <v>210975</v>
      </c>
      <c r="V975" s="177" t="s">
        <v>5071</v>
      </c>
      <c r="W975" s="178"/>
      <c r="X975" s="175"/>
    </row>
    <row r="976" spans="1:24">
      <c r="A976" t="str">
        <f t="shared" si="14"/>
        <v>SR_M_A38_C169_52_38-02[mid] | SR_T_S38_S38_ID[DS:IDVC]</v>
      </c>
      <c r="B976" s="171" t="s">
        <v>614</v>
      </c>
      <c r="C976" s="172" t="s">
        <v>634</v>
      </c>
      <c r="D976" s="173" t="s">
        <v>605</v>
      </c>
      <c r="E976" s="110" t="s">
        <v>659</v>
      </c>
      <c r="F976" s="11" t="s">
        <v>720</v>
      </c>
      <c r="G976" s="11" t="s">
        <v>764</v>
      </c>
      <c r="H976" s="174" t="s">
        <v>506</v>
      </c>
      <c r="I976" s="11" t="s">
        <v>1784</v>
      </c>
      <c r="J976" s="11" t="s">
        <v>5090</v>
      </c>
      <c r="K976" s="130" t="s">
        <v>722</v>
      </c>
      <c r="L976" s="130" t="s">
        <v>804</v>
      </c>
      <c r="M976" s="130" t="s">
        <v>2480</v>
      </c>
      <c r="N976" s="130" t="s">
        <v>2224</v>
      </c>
      <c r="O976" s="130" t="s">
        <v>2574</v>
      </c>
      <c r="P976" s="175"/>
      <c r="Q976" s="193" t="s">
        <v>5091</v>
      </c>
      <c r="R976" s="193"/>
      <c r="S976" s="175" t="s">
        <v>5092</v>
      </c>
      <c r="T976" s="175"/>
      <c r="U976" s="175">
        <v>210976</v>
      </c>
      <c r="V976" s="177" t="s">
        <v>5071</v>
      </c>
      <c r="W976" s="178"/>
      <c r="X976" s="175"/>
    </row>
    <row r="977" spans="1:24">
      <c r="A977" t="str">
        <f t="shared" si="14"/>
        <v>SR_M_A37_C166_169_37-02[mid] | SR_T_S38_S38_QMQB[B:VC9]</v>
      </c>
      <c r="B977" s="171" t="s">
        <v>614</v>
      </c>
      <c r="C977" s="172" t="s">
        <v>631</v>
      </c>
      <c r="D977" s="173" t="s">
        <v>605</v>
      </c>
      <c r="E977" s="110" t="s">
        <v>652</v>
      </c>
      <c r="F977" s="11" t="s">
        <v>720</v>
      </c>
      <c r="G977" s="11" t="s">
        <v>763</v>
      </c>
      <c r="H977" s="174" t="s">
        <v>502</v>
      </c>
      <c r="I977" s="11" t="s">
        <v>1784</v>
      </c>
      <c r="J977" s="11" t="s">
        <v>5093</v>
      </c>
      <c r="K977" s="130" t="s">
        <v>722</v>
      </c>
      <c r="L977" s="130" t="s">
        <v>804</v>
      </c>
      <c r="M977" s="130" t="s">
        <v>2089</v>
      </c>
      <c r="N977" s="130" t="s">
        <v>1031</v>
      </c>
      <c r="O977" s="130" t="s">
        <v>5094</v>
      </c>
      <c r="P977" s="175"/>
      <c r="Q977" s="175" t="s">
        <v>5028</v>
      </c>
      <c r="R977" s="175"/>
      <c r="S977" s="175" t="s">
        <v>5095</v>
      </c>
      <c r="T977" s="175"/>
      <c r="U977" s="175">
        <v>210977</v>
      </c>
      <c r="V977" s="177" t="s">
        <v>5030</v>
      </c>
      <c r="W977" s="178"/>
      <c r="X977" s="175"/>
    </row>
    <row r="978" spans="1:24">
      <c r="A978" t="str">
        <f t="shared" si="14"/>
        <v>SR_M_A37_C166_169_37-02[mid] | SR_T_S38_S38_QMQB[B:VC9]</v>
      </c>
      <c r="B978" s="171" t="s">
        <v>614</v>
      </c>
      <c r="C978" s="172" t="s">
        <v>634</v>
      </c>
      <c r="D978" s="173" t="s">
        <v>605</v>
      </c>
      <c r="E978" s="110" t="s">
        <v>655</v>
      </c>
      <c r="F978" s="11" t="s">
        <v>720</v>
      </c>
      <c r="G978" s="11" t="s">
        <v>763</v>
      </c>
      <c r="H978" s="174" t="s">
        <v>502</v>
      </c>
      <c r="I978" s="11" t="s">
        <v>1784</v>
      </c>
      <c r="J978" s="11" t="s">
        <v>5096</v>
      </c>
      <c r="K978" s="130" t="s">
        <v>722</v>
      </c>
      <c r="L978" s="130" t="s">
        <v>804</v>
      </c>
      <c r="M978" s="130" t="s">
        <v>2089</v>
      </c>
      <c r="N978" s="130" t="s">
        <v>1031</v>
      </c>
      <c r="O978" s="130" t="s">
        <v>5097</v>
      </c>
      <c r="P978" s="175"/>
      <c r="Q978" s="175" t="s">
        <v>5028</v>
      </c>
      <c r="R978" s="175"/>
      <c r="S978" s="175" t="s">
        <v>5098</v>
      </c>
      <c r="T978" s="175"/>
      <c r="U978" s="175">
        <v>210978</v>
      </c>
      <c r="V978" s="177" t="s">
        <v>5030</v>
      </c>
      <c r="W978" s="178"/>
      <c r="X978" s="175"/>
    </row>
    <row r="979" spans="1:24">
      <c r="A979" t="str">
        <f t="shared" si="14"/>
        <v>SR_M_A38_C169_52_38-02[mid] | SR_T_S38_S38_ID[DS:IDVC]</v>
      </c>
      <c r="B979" s="171" t="s">
        <v>614</v>
      </c>
      <c r="C979" s="172" t="s">
        <v>631</v>
      </c>
      <c r="D979" s="173" t="s">
        <v>605</v>
      </c>
      <c r="E979" s="110" t="s">
        <v>652</v>
      </c>
      <c r="F979" s="11" t="s">
        <v>720</v>
      </c>
      <c r="G979" s="11" t="s">
        <v>764</v>
      </c>
      <c r="H979" s="174" t="s">
        <v>506</v>
      </c>
      <c r="I979" s="11" t="s">
        <v>1784</v>
      </c>
      <c r="J979" s="11" t="s">
        <v>5099</v>
      </c>
      <c r="K979" s="130" t="s">
        <v>722</v>
      </c>
      <c r="L979" s="130" t="s">
        <v>804</v>
      </c>
      <c r="M979" s="130" t="s">
        <v>2480</v>
      </c>
      <c r="N979" s="130" t="s">
        <v>2224</v>
      </c>
      <c r="O979" s="130" t="s">
        <v>5100</v>
      </c>
      <c r="P979" s="175"/>
      <c r="Q979" s="175" t="s">
        <v>5036</v>
      </c>
      <c r="R979" s="175"/>
      <c r="S979" s="175" t="s">
        <v>5101</v>
      </c>
      <c r="T979" s="175"/>
      <c r="U979" s="175">
        <v>210979</v>
      </c>
      <c r="V979" s="177" t="s">
        <v>5038</v>
      </c>
      <c r="W979" s="178"/>
      <c r="X979" s="175"/>
    </row>
    <row r="980" spans="1:24">
      <c r="A980" t="str">
        <f t="shared" si="14"/>
        <v>SR_M_A38_C169_52_38-02[mid] | SR_T_S38_S38_ID[DS:IDVC]</v>
      </c>
      <c r="B980" s="171" t="s">
        <v>614</v>
      </c>
      <c r="C980" s="172" t="s">
        <v>634</v>
      </c>
      <c r="D980" s="173" t="s">
        <v>605</v>
      </c>
      <c r="E980" s="110" t="s">
        <v>655</v>
      </c>
      <c r="F980" s="11" t="s">
        <v>720</v>
      </c>
      <c r="G980" s="11" t="s">
        <v>764</v>
      </c>
      <c r="H980" s="174" t="s">
        <v>506</v>
      </c>
      <c r="I980" s="11" t="s">
        <v>1784</v>
      </c>
      <c r="J980" s="11" t="s">
        <v>5102</v>
      </c>
      <c r="K980" s="130" t="s">
        <v>722</v>
      </c>
      <c r="L980" s="130" t="s">
        <v>804</v>
      </c>
      <c r="M980" s="130" t="s">
        <v>2480</v>
      </c>
      <c r="N980" s="130" t="s">
        <v>2224</v>
      </c>
      <c r="O980" s="130" t="s">
        <v>5103</v>
      </c>
      <c r="P980" s="175"/>
      <c r="Q980" s="175" t="s">
        <v>5036</v>
      </c>
      <c r="R980" s="175"/>
      <c r="S980" s="175" t="s">
        <v>5104</v>
      </c>
      <c r="T980" s="175"/>
      <c r="U980" s="175">
        <v>210980</v>
      </c>
      <c r="V980" s="177" t="s">
        <v>5038</v>
      </c>
      <c r="W980" s="178"/>
      <c r="X980" s="175"/>
    </row>
    <row r="981" spans="1:24">
      <c r="A981" t="str">
        <f t="shared" ref="A981:A1043" si="15">CONCATENATE(F981,G981,H981,"[",I981,"] | ",K981,L981,M981,"[",N981,"]")</f>
        <v>SR_M_A38_C169_52_38-02[mid] | SR_T_S38_S38_DLMA[A:GV1]</v>
      </c>
      <c r="B981" s="171" t="s">
        <v>614</v>
      </c>
      <c r="C981" s="172" t="s">
        <v>631</v>
      </c>
      <c r="D981" s="173" t="s">
        <v>605</v>
      </c>
      <c r="E981" s="110" t="s">
        <v>662</v>
      </c>
      <c r="F981" s="11" t="s">
        <v>720</v>
      </c>
      <c r="G981" s="11" t="s">
        <v>764</v>
      </c>
      <c r="H981" s="174" t="s">
        <v>506</v>
      </c>
      <c r="I981" s="11" t="s">
        <v>1784</v>
      </c>
      <c r="J981" s="11" t="s">
        <v>5105</v>
      </c>
      <c r="K981" s="130" t="s">
        <v>722</v>
      </c>
      <c r="L981" s="130" t="s">
        <v>804</v>
      </c>
      <c r="M981" s="130" t="s">
        <v>2007</v>
      </c>
      <c r="N981" s="130" t="s">
        <v>977</v>
      </c>
      <c r="O981" s="130" t="s">
        <v>2598</v>
      </c>
      <c r="P981" s="175"/>
      <c r="Q981" s="175" t="s">
        <v>5106</v>
      </c>
      <c r="R981" s="175"/>
      <c r="S981" s="175" t="s">
        <v>5107</v>
      </c>
      <c r="T981" s="175"/>
      <c r="U981" s="175">
        <v>210981</v>
      </c>
      <c r="V981" s="177" t="s">
        <v>5038</v>
      </c>
      <c r="W981" s="178"/>
      <c r="X981" s="175"/>
    </row>
    <row r="982" spans="1:24">
      <c r="A982" t="str">
        <f t="shared" si="15"/>
        <v>SR_M_A38_C169_52_38-02[mid] | SR_T_S38_S38_DLMB[B:GV1]</v>
      </c>
      <c r="B982" s="171" t="s">
        <v>614</v>
      </c>
      <c r="C982" s="172" t="s">
        <v>631</v>
      </c>
      <c r="D982" s="173" t="s">
        <v>605</v>
      </c>
      <c r="E982" s="110" t="s">
        <v>662</v>
      </c>
      <c r="F982" s="11" t="s">
        <v>720</v>
      </c>
      <c r="G982" s="11" t="s">
        <v>764</v>
      </c>
      <c r="H982" s="174" t="s">
        <v>506</v>
      </c>
      <c r="I982" s="11" t="s">
        <v>1784</v>
      </c>
      <c r="J982" s="11" t="s">
        <v>5108</v>
      </c>
      <c r="K982" s="130" t="s">
        <v>722</v>
      </c>
      <c r="L982" s="130" t="s">
        <v>804</v>
      </c>
      <c r="M982" s="130" t="s">
        <v>2048</v>
      </c>
      <c r="N982" s="130" t="s">
        <v>1009</v>
      </c>
      <c r="O982" s="130" t="s">
        <v>2602</v>
      </c>
      <c r="P982" s="175"/>
      <c r="Q982" s="175" t="s">
        <v>5106</v>
      </c>
      <c r="R982" s="175"/>
      <c r="S982" s="175" t="s">
        <v>5109</v>
      </c>
      <c r="T982" s="175"/>
      <c r="U982" s="175">
        <v>210982</v>
      </c>
      <c r="V982" s="177" t="s">
        <v>5038</v>
      </c>
      <c r="W982" s="178"/>
      <c r="X982" s="175"/>
    </row>
    <row r="983" spans="1:24">
      <c r="A983" t="str">
        <f t="shared" si="15"/>
        <v>SR_M_A37_C166_169_37-03[mid] | SR_T_S38_S38_DLMA[A:GV1]</v>
      </c>
      <c r="B983" s="171" t="s">
        <v>614</v>
      </c>
      <c r="C983" s="172" t="s">
        <v>631</v>
      </c>
      <c r="D983" s="173" t="s">
        <v>605</v>
      </c>
      <c r="E983" s="110" t="s">
        <v>662</v>
      </c>
      <c r="F983" s="11" t="s">
        <v>720</v>
      </c>
      <c r="G983" s="11" t="s">
        <v>763</v>
      </c>
      <c r="H983" s="174" t="s">
        <v>503</v>
      </c>
      <c r="I983" s="11" t="s">
        <v>1784</v>
      </c>
      <c r="J983" s="11" t="s">
        <v>5110</v>
      </c>
      <c r="K983" s="130" t="s">
        <v>722</v>
      </c>
      <c r="L983" s="130" t="s">
        <v>804</v>
      </c>
      <c r="M983" s="130" t="s">
        <v>2007</v>
      </c>
      <c r="N983" s="130" t="s">
        <v>977</v>
      </c>
      <c r="O983" s="130" t="s">
        <v>2605</v>
      </c>
      <c r="P983" s="175"/>
      <c r="Q983" s="175" t="s">
        <v>5048</v>
      </c>
      <c r="R983" s="175"/>
      <c r="S983" s="175" t="s">
        <v>5107</v>
      </c>
      <c r="T983" s="175"/>
      <c r="U983" s="175">
        <v>210983</v>
      </c>
      <c r="V983" s="177" t="s">
        <v>5049</v>
      </c>
      <c r="W983" s="178"/>
      <c r="X983" s="175"/>
    </row>
    <row r="984" spans="1:24">
      <c r="A984" t="str">
        <f t="shared" si="15"/>
        <v>SR_M_A37_C166_169_37-03[mid] | SR_T_S38_S38_DLMB[B:GV1]</v>
      </c>
      <c r="B984" s="171" t="s">
        <v>614</v>
      </c>
      <c r="C984" s="172" t="s">
        <v>631</v>
      </c>
      <c r="D984" s="173" t="s">
        <v>605</v>
      </c>
      <c r="E984" s="110" t="s">
        <v>662</v>
      </c>
      <c r="F984" s="11" t="s">
        <v>720</v>
      </c>
      <c r="G984" s="11" t="s">
        <v>763</v>
      </c>
      <c r="H984" s="174" t="s">
        <v>503</v>
      </c>
      <c r="I984" s="11" t="s">
        <v>1784</v>
      </c>
      <c r="J984" s="11" t="s">
        <v>5111</v>
      </c>
      <c r="K984" s="130" t="s">
        <v>722</v>
      </c>
      <c r="L984" s="130" t="s">
        <v>804</v>
      </c>
      <c r="M984" s="130" t="s">
        <v>2048</v>
      </c>
      <c r="N984" s="130" t="s">
        <v>1009</v>
      </c>
      <c r="O984" s="130" t="s">
        <v>2609</v>
      </c>
      <c r="P984" s="175"/>
      <c r="Q984" s="175" t="s">
        <v>5048</v>
      </c>
      <c r="R984" s="175"/>
      <c r="S984" s="175" t="s">
        <v>5109</v>
      </c>
      <c r="T984" s="175"/>
      <c r="U984" s="175">
        <v>210984</v>
      </c>
      <c r="V984" s="177" t="s">
        <v>5049</v>
      </c>
      <c r="W984" s="178"/>
      <c r="X984" s="175"/>
    </row>
    <row r="985" spans="1:24">
      <c r="A985" t="str">
        <f t="shared" si="15"/>
        <v>SR_M_A37_C166_169_37-02[mid] | SR_T_S38_S38_FODO[A:VC15]</v>
      </c>
      <c r="B985" s="171" t="s">
        <v>614</v>
      </c>
      <c r="C985" s="172" t="s">
        <v>634</v>
      </c>
      <c r="D985" s="173" t="s">
        <v>605</v>
      </c>
      <c r="E985" s="110" t="s">
        <v>2454</v>
      </c>
      <c r="F985" s="11" t="s">
        <v>720</v>
      </c>
      <c r="G985" s="11" t="s">
        <v>763</v>
      </c>
      <c r="H985" s="174" t="s">
        <v>502</v>
      </c>
      <c r="I985" s="11" t="s">
        <v>1784</v>
      </c>
      <c r="J985" s="11" t="s">
        <v>5112</v>
      </c>
      <c r="K985" s="130" t="s">
        <v>722</v>
      </c>
      <c r="L985" s="130" t="s">
        <v>804</v>
      </c>
      <c r="M985" s="130" t="s">
        <v>974</v>
      </c>
      <c r="N985" s="130" t="s">
        <v>2163</v>
      </c>
      <c r="O985" s="130" t="s">
        <v>5113</v>
      </c>
      <c r="P985" s="175"/>
      <c r="Q985" s="180" t="s">
        <v>5114</v>
      </c>
      <c r="R985" s="180"/>
      <c r="S985" s="193" t="s">
        <v>5115</v>
      </c>
      <c r="T985" s="175"/>
      <c r="U985" s="175">
        <v>210985</v>
      </c>
      <c r="V985" s="177" t="s">
        <v>5030</v>
      </c>
      <c r="W985" s="178"/>
      <c r="X985" s="175"/>
    </row>
    <row r="986" spans="1:24">
      <c r="A986" t="str">
        <f t="shared" si="15"/>
        <v>SR_M_A37_C166_169_37-02[mid] | SR_T_S38_S38_FODO[A:VC15]</v>
      </c>
      <c r="B986" s="171" t="s">
        <v>614</v>
      </c>
      <c r="C986" s="172" t="s">
        <v>631</v>
      </c>
      <c r="D986" s="173" t="s">
        <v>605</v>
      </c>
      <c r="E986" s="110" t="s">
        <v>662</v>
      </c>
      <c r="F986" s="11" t="s">
        <v>720</v>
      </c>
      <c r="G986" s="11" t="s">
        <v>763</v>
      </c>
      <c r="H986" s="174" t="s">
        <v>502</v>
      </c>
      <c r="I986" s="11" t="s">
        <v>1784</v>
      </c>
      <c r="J986" s="11" t="s">
        <v>5116</v>
      </c>
      <c r="K986" s="130" t="s">
        <v>722</v>
      </c>
      <c r="L986" s="130" t="s">
        <v>804</v>
      </c>
      <c r="M986" s="130" t="s">
        <v>974</v>
      </c>
      <c r="N986" s="130" t="s">
        <v>2163</v>
      </c>
      <c r="O986" s="130" t="s">
        <v>5117</v>
      </c>
      <c r="P986" s="175"/>
      <c r="Q986" s="175" t="s">
        <v>5056</v>
      </c>
      <c r="R986" s="175"/>
      <c r="S986" s="193" t="s">
        <v>5118</v>
      </c>
      <c r="T986" s="175"/>
      <c r="U986" s="175">
        <v>210986</v>
      </c>
      <c r="V986" s="177" t="s">
        <v>5030</v>
      </c>
      <c r="W986" s="178"/>
      <c r="X986" s="175"/>
    </row>
    <row r="987" spans="1:24" ht="31.2">
      <c r="A987" t="str">
        <f t="shared" si="15"/>
        <v>SR_M_A37_C166_169_37-02[mid] | SR_T_S38_S38_FODO[A:VC15]</v>
      </c>
      <c r="B987" s="171" t="s">
        <v>614</v>
      </c>
      <c r="C987" s="172" t="s">
        <v>631</v>
      </c>
      <c r="D987" s="173" t="s">
        <v>605</v>
      </c>
      <c r="E987" s="181" t="s">
        <v>662</v>
      </c>
      <c r="F987" s="11" t="s">
        <v>720</v>
      </c>
      <c r="G987" s="11" t="s">
        <v>763</v>
      </c>
      <c r="H987" s="174" t="s">
        <v>502</v>
      </c>
      <c r="I987" s="11" t="s">
        <v>1784</v>
      </c>
      <c r="J987" s="191" t="s">
        <v>5119</v>
      </c>
      <c r="K987" s="130" t="s">
        <v>722</v>
      </c>
      <c r="L987" s="130" t="s">
        <v>804</v>
      </c>
      <c r="M987" s="130" t="s">
        <v>974</v>
      </c>
      <c r="N987" s="130" t="s">
        <v>2163</v>
      </c>
      <c r="O987" s="192" t="s">
        <v>5120</v>
      </c>
      <c r="P987" s="175"/>
      <c r="Q987" s="175" t="s">
        <v>5056</v>
      </c>
      <c r="R987" s="175"/>
      <c r="S987" s="175" t="s">
        <v>5121</v>
      </c>
      <c r="T987" s="175"/>
      <c r="U987" s="175">
        <v>210987</v>
      </c>
      <c r="V987" s="177" t="s">
        <v>5030</v>
      </c>
      <c r="W987" s="178"/>
      <c r="X987" s="175"/>
    </row>
    <row r="988" spans="1:24">
      <c r="A988" t="str">
        <f t="shared" si="15"/>
        <v>SR_M_A37_C166_169_37-02[mid] | SR_T_S38_S38_FODO[A:VC15]</v>
      </c>
      <c r="B988" s="171" t="s">
        <v>614</v>
      </c>
      <c r="C988" s="172" t="s">
        <v>631</v>
      </c>
      <c r="D988" s="173" t="s">
        <v>605</v>
      </c>
      <c r="E988" s="110" t="s">
        <v>652</v>
      </c>
      <c r="F988" s="11" t="s">
        <v>720</v>
      </c>
      <c r="G988" s="11" t="s">
        <v>763</v>
      </c>
      <c r="H988" s="174" t="s">
        <v>502</v>
      </c>
      <c r="I988" s="11" t="s">
        <v>1784</v>
      </c>
      <c r="J988" s="11" t="s">
        <v>5122</v>
      </c>
      <c r="K988" s="130" t="s">
        <v>722</v>
      </c>
      <c r="L988" s="130" t="s">
        <v>804</v>
      </c>
      <c r="M988" s="130" t="s">
        <v>974</v>
      </c>
      <c r="N988" s="130" t="s">
        <v>2163</v>
      </c>
      <c r="O988" s="130" t="s">
        <v>5123</v>
      </c>
      <c r="P988" s="175"/>
      <c r="Q988" s="175" t="s">
        <v>5063</v>
      </c>
      <c r="R988" s="175"/>
      <c r="S988" s="175" t="s">
        <v>5124</v>
      </c>
      <c r="T988" s="175"/>
      <c r="U988" s="175">
        <v>210988</v>
      </c>
      <c r="V988" s="177" t="s">
        <v>5030</v>
      </c>
      <c r="W988" s="178"/>
      <c r="X988" s="175"/>
    </row>
    <row r="989" spans="1:24">
      <c r="A989" t="str">
        <f t="shared" si="15"/>
        <v>SR_M_A37_C166_169_37-02[mid] | SR_T_S38_S38_FODO[A:VC15]</v>
      </c>
      <c r="B989" s="171" t="s">
        <v>614</v>
      </c>
      <c r="C989" s="172" t="s">
        <v>634</v>
      </c>
      <c r="D989" s="173" t="s">
        <v>605</v>
      </c>
      <c r="E989" s="110" t="s">
        <v>655</v>
      </c>
      <c r="F989" s="11" t="s">
        <v>720</v>
      </c>
      <c r="G989" s="11" t="s">
        <v>763</v>
      </c>
      <c r="H989" s="174" t="s">
        <v>502</v>
      </c>
      <c r="I989" s="11" t="s">
        <v>1784</v>
      </c>
      <c r="J989" s="11" t="s">
        <v>5125</v>
      </c>
      <c r="K989" s="130" t="s">
        <v>722</v>
      </c>
      <c r="L989" s="130" t="s">
        <v>804</v>
      </c>
      <c r="M989" s="130" t="s">
        <v>974</v>
      </c>
      <c r="N989" s="130" t="s">
        <v>2163</v>
      </c>
      <c r="O989" s="130" t="s">
        <v>5126</v>
      </c>
      <c r="P989" s="175"/>
      <c r="Q989" s="175" t="s">
        <v>5063</v>
      </c>
      <c r="R989" s="175"/>
      <c r="S989" s="175" t="s">
        <v>5127</v>
      </c>
      <c r="T989" s="175"/>
      <c r="U989" s="175">
        <v>210989</v>
      </c>
      <c r="V989" s="177" t="s">
        <v>5030</v>
      </c>
      <c r="W989" s="178"/>
      <c r="X989" s="175"/>
    </row>
    <row r="990" spans="1:24">
      <c r="A990" t="str">
        <f t="shared" si="15"/>
        <v>SR_M_A37_C166_169_37-02[mid] | SR_T_S38_S38_FODO[A:VC15]</v>
      </c>
      <c r="B990" s="171" t="s">
        <v>614</v>
      </c>
      <c r="C990" s="172" t="s">
        <v>631</v>
      </c>
      <c r="D990" s="173" t="s">
        <v>605</v>
      </c>
      <c r="E990" s="110" t="s">
        <v>652</v>
      </c>
      <c r="F990" s="11" t="s">
        <v>720</v>
      </c>
      <c r="G990" s="11" t="s">
        <v>763</v>
      </c>
      <c r="H990" s="174" t="s">
        <v>502</v>
      </c>
      <c r="I990" s="11" t="s">
        <v>1784</v>
      </c>
      <c r="J990" s="190" t="s">
        <v>5128</v>
      </c>
      <c r="K990" s="130" t="s">
        <v>722</v>
      </c>
      <c r="L990" s="130" t="s">
        <v>804</v>
      </c>
      <c r="M990" s="130" t="s">
        <v>974</v>
      </c>
      <c r="N990" s="130" t="s">
        <v>2163</v>
      </c>
      <c r="O990" s="194" t="s">
        <v>5129</v>
      </c>
      <c r="P990" s="175"/>
      <c r="Q990" s="175" t="s">
        <v>5063</v>
      </c>
      <c r="R990" s="175"/>
      <c r="S990" s="180" t="s">
        <v>5130</v>
      </c>
      <c r="T990" s="175"/>
      <c r="U990" s="175">
        <v>210990</v>
      </c>
      <c r="V990" s="177" t="s">
        <v>5030</v>
      </c>
      <c r="W990" s="178"/>
      <c r="X990" s="175"/>
    </row>
    <row r="991" spans="1:24">
      <c r="A991" t="str">
        <f t="shared" si="15"/>
        <v>SR_M_A37_C166_169_37-02[mid] | SR_T_S38_S38_FODO[A:VC15]</v>
      </c>
      <c r="B991" s="171" t="s">
        <v>614</v>
      </c>
      <c r="C991" s="172" t="s">
        <v>634</v>
      </c>
      <c r="D991" s="173" t="s">
        <v>605</v>
      </c>
      <c r="E991" s="110" t="s">
        <v>655</v>
      </c>
      <c r="F991" s="11" t="s">
        <v>720</v>
      </c>
      <c r="G991" s="11" t="s">
        <v>763</v>
      </c>
      <c r="H991" s="174" t="s">
        <v>502</v>
      </c>
      <c r="I991" s="11" t="s">
        <v>1784</v>
      </c>
      <c r="J991" s="190" t="s">
        <v>5131</v>
      </c>
      <c r="K991" s="130" t="s">
        <v>722</v>
      </c>
      <c r="L991" s="130" t="s">
        <v>804</v>
      </c>
      <c r="M991" s="130" t="s">
        <v>974</v>
      </c>
      <c r="N991" s="130" t="s">
        <v>2163</v>
      </c>
      <c r="O991" s="194" t="s">
        <v>5132</v>
      </c>
      <c r="P991" s="175"/>
      <c r="Q991" s="175" t="s">
        <v>5063</v>
      </c>
      <c r="R991" s="175"/>
      <c r="S991" s="180" t="s">
        <v>5133</v>
      </c>
      <c r="T991" s="175"/>
      <c r="U991" s="175">
        <v>210991</v>
      </c>
      <c r="V991" s="177" t="s">
        <v>5030</v>
      </c>
      <c r="W991" s="178"/>
      <c r="X991" s="175"/>
    </row>
    <row r="992" spans="1:24">
      <c r="A992" t="str">
        <f t="shared" si="15"/>
        <v>SR_M_A37_C166_169_37-02[mid] | SR_M_A38_C169_52_37-38-ROUGH_PUMP[mid]</v>
      </c>
      <c r="B992" s="171" t="s">
        <v>614</v>
      </c>
      <c r="C992" s="172" t="s">
        <v>634</v>
      </c>
      <c r="D992" s="173" t="s">
        <v>605</v>
      </c>
      <c r="E992" s="110" t="s">
        <v>2477</v>
      </c>
      <c r="F992" s="11" t="s">
        <v>720</v>
      </c>
      <c r="G992" s="11" t="s">
        <v>763</v>
      </c>
      <c r="H992" s="174" t="s">
        <v>502</v>
      </c>
      <c r="I992" s="11" t="s">
        <v>1784</v>
      </c>
      <c r="J992" s="190" t="s">
        <v>2832</v>
      </c>
      <c r="K992" s="188" t="s">
        <v>720</v>
      </c>
      <c r="L992" s="188" t="s">
        <v>764</v>
      </c>
      <c r="M992" s="188" t="s">
        <v>2476</v>
      </c>
      <c r="N992" s="188" t="s">
        <v>1784</v>
      </c>
      <c r="O992" s="195" t="s">
        <v>5134</v>
      </c>
      <c r="P992" s="175"/>
      <c r="Q992" s="175" t="s">
        <v>5056</v>
      </c>
      <c r="R992" s="175"/>
      <c r="S992" s="175" t="s">
        <v>5135</v>
      </c>
      <c r="T992" s="175"/>
      <c r="U992" s="175">
        <v>210992</v>
      </c>
      <c r="V992" s="177" t="s">
        <v>5030</v>
      </c>
      <c r="W992" s="178"/>
      <c r="X992" s="175"/>
    </row>
    <row r="993" spans="1:24">
      <c r="A993" t="str">
        <f t="shared" si="15"/>
        <v>[] | []</v>
      </c>
      <c r="B993" s="171"/>
      <c r="C993" s="172"/>
      <c r="D993" s="173"/>
      <c r="E993" s="178"/>
      <c r="F993" s="190"/>
      <c r="G993" s="190"/>
      <c r="H993" s="190"/>
      <c r="I993" s="190"/>
      <c r="J993" s="190"/>
      <c r="K993" s="194"/>
      <c r="L993" s="194"/>
      <c r="M993" s="194"/>
      <c r="N993" s="194"/>
      <c r="O993" s="194"/>
      <c r="P993" s="175"/>
      <c r="Q993" s="175"/>
      <c r="R993" s="175"/>
      <c r="S993" s="175"/>
      <c r="T993" s="175"/>
      <c r="U993" s="175">
        <v>210993</v>
      </c>
      <c r="V993" s="177"/>
      <c r="W993" s="178"/>
      <c r="X993" s="175"/>
    </row>
    <row r="994" spans="1:24">
      <c r="A994" t="str">
        <f t="shared" si="15"/>
        <v>SR_M_A40_C55_58_39-02[mid] | SR_T_S39_S39_DLMA[A:VC3]</v>
      </c>
      <c r="B994" s="171" t="s">
        <v>614</v>
      </c>
      <c r="C994" s="172" t="s">
        <v>634</v>
      </c>
      <c r="D994" s="173" t="s">
        <v>605</v>
      </c>
      <c r="E994" s="110" t="s">
        <v>659</v>
      </c>
      <c r="F994" s="11" t="s">
        <v>720</v>
      </c>
      <c r="G994" s="11" t="s">
        <v>766</v>
      </c>
      <c r="H994" s="174" t="s">
        <v>520</v>
      </c>
      <c r="I994" s="11" t="s">
        <v>1784</v>
      </c>
      <c r="J994" s="11" t="s">
        <v>5136</v>
      </c>
      <c r="K994" s="130" t="s">
        <v>722</v>
      </c>
      <c r="L994" s="130" t="s">
        <v>805</v>
      </c>
      <c r="M994" s="130" t="s">
        <v>2008</v>
      </c>
      <c r="N994" s="130" t="s">
        <v>986</v>
      </c>
      <c r="O994" s="130" t="s">
        <v>2543</v>
      </c>
      <c r="P994" s="175"/>
      <c r="Q994" s="175" t="s">
        <v>5137</v>
      </c>
      <c r="R994" s="175"/>
      <c r="S994" s="175" t="s">
        <v>5138</v>
      </c>
      <c r="T994" s="175"/>
      <c r="U994" s="175">
        <v>210994</v>
      </c>
      <c r="V994" s="177" t="s">
        <v>5139</v>
      </c>
      <c r="W994" s="178"/>
      <c r="X994" s="175"/>
    </row>
    <row r="995" spans="1:24">
      <c r="A995" t="str">
        <f t="shared" si="15"/>
        <v>SR_M_A40_C55_58_39-02[mid] | SR_T_S39_S39_DLMA[A:VC6]</v>
      </c>
      <c r="B995" s="171" t="s">
        <v>614</v>
      </c>
      <c r="C995" s="172" t="s">
        <v>634</v>
      </c>
      <c r="D995" s="173" t="s">
        <v>605</v>
      </c>
      <c r="E995" s="110" t="s">
        <v>659</v>
      </c>
      <c r="F995" s="11" t="s">
        <v>720</v>
      </c>
      <c r="G995" s="11" t="s">
        <v>766</v>
      </c>
      <c r="H995" s="174" t="s">
        <v>520</v>
      </c>
      <c r="I995" s="11" t="s">
        <v>1784</v>
      </c>
      <c r="J995" s="11" t="s">
        <v>5140</v>
      </c>
      <c r="K995" s="130" t="s">
        <v>722</v>
      </c>
      <c r="L995" s="130" t="s">
        <v>805</v>
      </c>
      <c r="M995" s="130" t="s">
        <v>2008</v>
      </c>
      <c r="N995" s="130" t="s">
        <v>993</v>
      </c>
      <c r="O995" s="130" t="s">
        <v>2548</v>
      </c>
      <c r="P995" s="175"/>
      <c r="Q995" s="175" t="s">
        <v>5137</v>
      </c>
      <c r="R995" s="175"/>
      <c r="S995" s="175" t="s">
        <v>5141</v>
      </c>
      <c r="T995" s="175"/>
      <c r="U995" s="175">
        <v>210995</v>
      </c>
      <c r="V995" s="177" t="s">
        <v>5139</v>
      </c>
      <c r="W995" s="178"/>
      <c r="X995" s="175"/>
    </row>
    <row r="996" spans="1:24">
      <c r="A996" t="str">
        <f t="shared" si="15"/>
        <v>SR_M_A40_C55_58_39-02[mid] | SR_T_S39_S39_DLMA[A:VC8]</v>
      </c>
      <c r="B996" s="171" t="s">
        <v>614</v>
      </c>
      <c r="C996" s="172" t="s">
        <v>634</v>
      </c>
      <c r="D996" s="173" t="s">
        <v>605</v>
      </c>
      <c r="E996" s="110" t="s">
        <v>659</v>
      </c>
      <c r="F996" s="11" t="s">
        <v>720</v>
      </c>
      <c r="G996" s="11" t="s">
        <v>766</v>
      </c>
      <c r="H996" s="174" t="s">
        <v>520</v>
      </c>
      <c r="I996" s="11" t="s">
        <v>1784</v>
      </c>
      <c r="J996" s="11" t="s">
        <v>5142</v>
      </c>
      <c r="K996" s="130" t="s">
        <v>722</v>
      </c>
      <c r="L996" s="130" t="s">
        <v>805</v>
      </c>
      <c r="M996" s="130" t="s">
        <v>2008</v>
      </c>
      <c r="N996" s="130" t="s">
        <v>999</v>
      </c>
      <c r="O996" s="130" t="s">
        <v>2551</v>
      </c>
      <c r="P996" s="175"/>
      <c r="Q996" s="175" t="s">
        <v>5137</v>
      </c>
      <c r="R996" s="175"/>
      <c r="S996" s="175" t="s">
        <v>5143</v>
      </c>
      <c r="T996" s="175"/>
      <c r="U996" s="175">
        <v>210996</v>
      </c>
      <c r="V996" s="177" t="s">
        <v>5139</v>
      </c>
      <c r="W996" s="178"/>
      <c r="X996" s="175"/>
    </row>
    <row r="997" spans="1:24">
      <c r="A997" t="str">
        <f t="shared" si="15"/>
        <v>SR_M_A40_C55_58_39-02[mid] | SR_T_S39_S39_QMQA[A:VC12]</v>
      </c>
      <c r="B997" s="171" t="s">
        <v>614</v>
      </c>
      <c r="C997" s="172" t="s">
        <v>634</v>
      </c>
      <c r="D997" s="173" t="s">
        <v>605</v>
      </c>
      <c r="E997" s="110" t="s">
        <v>659</v>
      </c>
      <c r="F997" s="11" t="s">
        <v>720</v>
      </c>
      <c r="G997" s="11" t="s">
        <v>766</v>
      </c>
      <c r="H997" s="174" t="s">
        <v>520</v>
      </c>
      <c r="I997" s="11" t="s">
        <v>1784</v>
      </c>
      <c r="J997" s="11" t="s">
        <v>5144</v>
      </c>
      <c r="K997" s="130" t="s">
        <v>722</v>
      </c>
      <c r="L997" s="130" t="s">
        <v>805</v>
      </c>
      <c r="M997" s="130" t="s">
        <v>2131</v>
      </c>
      <c r="N997" s="130" t="s">
        <v>2159</v>
      </c>
      <c r="O997" s="130" t="s">
        <v>2554</v>
      </c>
      <c r="P997" s="175"/>
      <c r="Q997" s="175" t="s">
        <v>5137</v>
      </c>
      <c r="R997" s="175"/>
      <c r="S997" s="175" t="s">
        <v>5145</v>
      </c>
      <c r="T997" s="175"/>
      <c r="U997" s="175">
        <v>210997</v>
      </c>
      <c r="V997" s="177" t="s">
        <v>5139</v>
      </c>
      <c r="W997" s="178"/>
      <c r="X997" s="175"/>
    </row>
    <row r="998" spans="1:24">
      <c r="A998" t="str">
        <f t="shared" si="15"/>
        <v>SR_M_A40_C55_58_39-02[mid] | SR_T_S39_S39_FODO[A:VC15]</v>
      </c>
      <c r="B998" s="171" t="s">
        <v>614</v>
      </c>
      <c r="C998" s="172" t="s">
        <v>634</v>
      </c>
      <c r="D998" s="173" t="s">
        <v>605</v>
      </c>
      <c r="E998" s="110" t="s">
        <v>659</v>
      </c>
      <c r="F998" s="11" t="s">
        <v>720</v>
      </c>
      <c r="G998" s="11" t="s">
        <v>766</v>
      </c>
      <c r="H998" s="174" t="s">
        <v>520</v>
      </c>
      <c r="I998" s="11" t="s">
        <v>1784</v>
      </c>
      <c r="J998" s="11" t="s">
        <v>5146</v>
      </c>
      <c r="K998" s="130" t="s">
        <v>722</v>
      </c>
      <c r="L998" s="130" t="s">
        <v>805</v>
      </c>
      <c r="M998" s="130" t="s">
        <v>970</v>
      </c>
      <c r="N998" s="130" t="s">
        <v>2163</v>
      </c>
      <c r="O998" s="130" t="s">
        <v>2557</v>
      </c>
      <c r="P998" s="175"/>
      <c r="Q998" s="175" t="s">
        <v>5147</v>
      </c>
      <c r="R998" s="175"/>
      <c r="S998" s="175" t="s">
        <v>5148</v>
      </c>
      <c r="T998" s="175"/>
      <c r="U998" s="175">
        <v>210998</v>
      </c>
      <c r="V998" s="177" t="s">
        <v>5139</v>
      </c>
      <c r="W998" s="178"/>
      <c r="X998" s="175"/>
    </row>
    <row r="999" spans="1:24">
      <c r="A999" t="str">
        <f t="shared" si="15"/>
        <v>SR_M_A40_C55_58_39-02[mid] | SR_T_S39_S39_QMQB[B:VC9]</v>
      </c>
      <c r="B999" s="171" t="s">
        <v>614</v>
      </c>
      <c r="C999" s="172" t="s">
        <v>634</v>
      </c>
      <c r="D999" s="173" t="s">
        <v>605</v>
      </c>
      <c r="E999" s="110" t="s">
        <v>659</v>
      </c>
      <c r="F999" s="11" t="s">
        <v>720</v>
      </c>
      <c r="G999" s="11" t="s">
        <v>766</v>
      </c>
      <c r="H999" s="174" t="s">
        <v>520</v>
      </c>
      <c r="I999" s="11" t="s">
        <v>1784</v>
      </c>
      <c r="J999" s="11" t="s">
        <v>5149</v>
      </c>
      <c r="K999" s="130" t="s">
        <v>722</v>
      </c>
      <c r="L999" s="130" t="s">
        <v>805</v>
      </c>
      <c r="M999" s="130" t="s">
        <v>2090</v>
      </c>
      <c r="N999" s="130" t="s">
        <v>1031</v>
      </c>
      <c r="O999" s="130" t="s">
        <v>2561</v>
      </c>
      <c r="P999" s="175"/>
      <c r="Q999" s="175" t="s">
        <v>5147</v>
      </c>
      <c r="R999" s="175"/>
      <c r="S999" s="175" t="s">
        <v>5150</v>
      </c>
      <c r="T999" s="175"/>
      <c r="U999" s="175">
        <v>210999</v>
      </c>
      <c r="V999" s="177" t="s">
        <v>5139</v>
      </c>
      <c r="W999" s="178"/>
      <c r="X999" s="175"/>
    </row>
    <row r="1000" spans="1:24">
      <c r="A1000" t="str">
        <f t="shared" si="15"/>
        <v>SR_M_A40_C55_58_39-02[mid] | SR_T_S39_S39_DLMB[B:VC6]</v>
      </c>
      <c r="B1000" s="171" t="s">
        <v>614</v>
      </c>
      <c r="C1000" s="172" t="s">
        <v>634</v>
      </c>
      <c r="D1000" s="173" t="s">
        <v>605</v>
      </c>
      <c r="E1000" s="110" t="s">
        <v>659</v>
      </c>
      <c r="F1000" s="11" t="s">
        <v>720</v>
      </c>
      <c r="G1000" s="11" t="s">
        <v>766</v>
      </c>
      <c r="H1000" s="174" t="s">
        <v>520</v>
      </c>
      <c r="I1000" s="11" t="s">
        <v>1784</v>
      </c>
      <c r="J1000" s="11" t="s">
        <v>5151</v>
      </c>
      <c r="K1000" s="130" t="s">
        <v>722</v>
      </c>
      <c r="L1000" s="130" t="s">
        <v>805</v>
      </c>
      <c r="M1000" s="130" t="s">
        <v>2049</v>
      </c>
      <c r="N1000" s="130" t="s">
        <v>1024</v>
      </c>
      <c r="O1000" s="130" t="s">
        <v>2564</v>
      </c>
      <c r="P1000" s="175"/>
      <c r="Q1000" s="175" t="s">
        <v>5147</v>
      </c>
      <c r="R1000" s="175"/>
      <c r="S1000" s="175" t="s">
        <v>5152</v>
      </c>
      <c r="T1000" s="175"/>
      <c r="U1000" s="175">
        <v>211000</v>
      </c>
      <c r="V1000" s="177" t="s">
        <v>5139</v>
      </c>
      <c r="W1000" s="178"/>
      <c r="X1000" s="175"/>
    </row>
    <row r="1001" spans="1:24">
      <c r="A1001" t="str">
        <f t="shared" si="15"/>
        <v>SR_M_A40_C55_58_39-02[mid] | SR_T_S39_S39_DLMB[B:VC5]</v>
      </c>
      <c r="B1001" s="171" t="s">
        <v>614</v>
      </c>
      <c r="C1001" s="172" t="s">
        <v>634</v>
      </c>
      <c r="D1001" s="173" t="s">
        <v>605</v>
      </c>
      <c r="E1001" s="110" t="s">
        <v>659</v>
      </c>
      <c r="F1001" s="11" t="s">
        <v>720</v>
      </c>
      <c r="G1001" s="11" t="s">
        <v>766</v>
      </c>
      <c r="H1001" s="174" t="s">
        <v>520</v>
      </c>
      <c r="I1001" s="11" t="s">
        <v>1784</v>
      </c>
      <c r="J1001" s="11" t="s">
        <v>5153</v>
      </c>
      <c r="K1001" s="130" t="s">
        <v>722</v>
      </c>
      <c r="L1001" s="130" t="s">
        <v>805</v>
      </c>
      <c r="M1001" s="130" t="s">
        <v>2049</v>
      </c>
      <c r="N1001" s="130" t="s">
        <v>1022</v>
      </c>
      <c r="O1001" s="130" t="s">
        <v>2567</v>
      </c>
      <c r="P1001" s="175"/>
      <c r="Q1001" s="175" t="s">
        <v>5147</v>
      </c>
      <c r="R1001" s="175"/>
      <c r="S1001" s="175" t="s">
        <v>5154</v>
      </c>
      <c r="T1001" s="175"/>
      <c r="U1001" s="175">
        <v>211001</v>
      </c>
      <c r="V1001" s="177" t="s">
        <v>5139</v>
      </c>
      <c r="W1001" s="178"/>
      <c r="X1001" s="175"/>
    </row>
    <row r="1002" spans="1:24">
      <c r="A1002" t="str">
        <f t="shared" si="15"/>
        <v>SR_M_A40_C55_58_39-02[mid] | SR_T_S39_S39_DLMB[B:VC3]</v>
      </c>
      <c r="B1002" s="171" t="s">
        <v>614</v>
      </c>
      <c r="C1002" s="172" t="s">
        <v>634</v>
      </c>
      <c r="D1002" s="173" t="s">
        <v>605</v>
      </c>
      <c r="E1002" s="110" t="s">
        <v>659</v>
      </c>
      <c r="F1002" s="11" t="s">
        <v>720</v>
      </c>
      <c r="G1002" s="11" t="s">
        <v>766</v>
      </c>
      <c r="H1002" s="174" t="s">
        <v>520</v>
      </c>
      <c r="I1002" s="11" t="s">
        <v>1784</v>
      </c>
      <c r="J1002" s="11" t="s">
        <v>5155</v>
      </c>
      <c r="K1002" s="130" t="s">
        <v>722</v>
      </c>
      <c r="L1002" s="130" t="s">
        <v>805</v>
      </c>
      <c r="M1002" s="130" t="s">
        <v>2049</v>
      </c>
      <c r="N1002" s="130" t="s">
        <v>1016</v>
      </c>
      <c r="O1002" s="130" t="s">
        <v>2570</v>
      </c>
      <c r="P1002" s="175"/>
      <c r="Q1002" s="175" t="s">
        <v>5156</v>
      </c>
      <c r="R1002" s="175"/>
      <c r="S1002" s="175" t="s">
        <v>5157</v>
      </c>
      <c r="T1002" s="175"/>
      <c r="U1002" s="175">
        <v>211002</v>
      </c>
      <c r="V1002" s="177" t="s">
        <v>5139</v>
      </c>
      <c r="W1002" s="178"/>
      <c r="X1002" s="175"/>
    </row>
    <row r="1003" spans="1:24">
      <c r="A1003" t="str">
        <f t="shared" si="15"/>
        <v>SR_M_A40_C55_58_39-02[mid] | SR_T_S39_S39_ID[DS:IDVC]</v>
      </c>
      <c r="B1003" s="171" t="s">
        <v>614</v>
      </c>
      <c r="C1003" s="172" t="s">
        <v>634</v>
      </c>
      <c r="D1003" s="173" t="s">
        <v>605</v>
      </c>
      <c r="E1003" s="110" t="s">
        <v>659</v>
      </c>
      <c r="F1003" s="11" t="s">
        <v>720</v>
      </c>
      <c r="G1003" s="11" t="s">
        <v>766</v>
      </c>
      <c r="H1003" s="174" t="s">
        <v>520</v>
      </c>
      <c r="I1003" s="11" t="s">
        <v>1784</v>
      </c>
      <c r="J1003" s="11" t="s">
        <v>5158</v>
      </c>
      <c r="K1003" s="130" t="s">
        <v>722</v>
      </c>
      <c r="L1003" s="130" t="s">
        <v>805</v>
      </c>
      <c r="M1003" s="130" t="s">
        <v>2481</v>
      </c>
      <c r="N1003" s="130" t="s">
        <v>2224</v>
      </c>
      <c r="O1003" s="130" t="s">
        <v>2574</v>
      </c>
      <c r="P1003" s="175"/>
      <c r="Q1003" s="175" t="s">
        <v>5159</v>
      </c>
      <c r="R1003" s="175"/>
      <c r="S1003" s="175" t="s">
        <v>5160</v>
      </c>
      <c r="T1003" s="175"/>
      <c r="U1003" s="175">
        <v>211003</v>
      </c>
      <c r="V1003" s="177" t="s">
        <v>5139</v>
      </c>
      <c r="W1003" s="178"/>
      <c r="X1003" s="175"/>
    </row>
    <row r="1004" spans="1:24">
      <c r="A1004" t="str">
        <f t="shared" si="15"/>
        <v>SR_M_A40_C55_58_39-02[mid] | SR_T_S39_S39_QMQB[B:VC9]</v>
      </c>
      <c r="B1004" s="171" t="s">
        <v>614</v>
      </c>
      <c r="C1004" s="172" t="s">
        <v>631</v>
      </c>
      <c r="D1004" s="173" t="s">
        <v>605</v>
      </c>
      <c r="E1004" s="110" t="s">
        <v>652</v>
      </c>
      <c r="F1004" s="11" t="s">
        <v>720</v>
      </c>
      <c r="G1004" s="11" t="s">
        <v>766</v>
      </c>
      <c r="H1004" s="174" t="s">
        <v>520</v>
      </c>
      <c r="I1004" s="11" t="s">
        <v>1784</v>
      </c>
      <c r="J1004" s="11" t="s">
        <v>5161</v>
      </c>
      <c r="K1004" s="130" t="s">
        <v>722</v>
      </c>
      <c r="L1004" s="130" t="s">
        <v>805</v>
      </c>
      <c r="M1004" s="130" t="s">
        <v>2090</v>
      </c>
      <c r="N1004" s="130" t="s">
        <v>1031</v>
      </c>
      <c r="O1004" s="130" t="s">
        <v>5162</v>
      </c>
      <c r="P1004" s="175"/>
      <c r="Q1004" s="175" t="s">
        <v>5163</v>
      </c>
      <c r="R1004" s="175"/>
      <c r="S1004" s="175" t="s">
        <v>5164</v>
      </c>
      <c r="T1004" s="175"/>
      <c r="U1004" s="175">
        <v>211004</v>
      </c>
      <c r="V1004" s="177" t="s">
        <v>5165</v>
      </c>
      <c r="W1004" s="178"/>
      <c r="X1004" s="175"/>
    </row>
    <row r="1005" spans="1:24">
      <c r="A1005" t="str">
        <f t="shared" si="15"/>
        <v>SR_M_A40_C55_58_39-02[mid] | SR_T_S39_S39_QMQB[B:VC9]</v>
      </c>
      <c r="B1005" s="171" t="s">
        <v>614</v>
      </c>
      <c r="C1005" s="172" t="s">
        <v>634</v>
      </c>
      <c r="D1005" s="173" t="s">
        <v>605</v>
      </c>
      <c r="E1005" s="110" t="s">
        <v>655</v>
      </c>
      <c r="F1005" s="11" t="s">
        <v>720</v>
      </c>
      <c r="G1005" s="11" t="s">
        <v>766</v>
      </c>
      <c r="H1005" s="174" t="s">
        <v>520</v>
      </c>
      <c r="I1005" s="11" t="s">
        <v>1784</v>
      </c>
      <c r="J1005" s="11" t="s">
        <v>5166</v>
      </c>
      <c r="K1005" s="130" t="s">
        <v>722</v>
      </c>
      <c r="L1005" s="130" t="s">
        <v>805</v>
      </c>
      <c r="M1005" s="130" t="s">
        <v>2090</v>
      </c>
      <c r="N1005" s="130" t="s">
        <v>1031</v>
      </c>
      <c r="O1005" s="130" t="s">
        <v>5167</v>
      </c>
      <c r="P1005" s="175"/>
      <c r="Q1005" s="175" t="s">
        <v>5163</v>
      </c>
      <c r="R1005" s="175"/>
      <c r="S1005" s="175" t="s">
        <v>5168</v>
      </c>
      <c r="T1005" s="175"/>
      <c r="U1005" s="175">
        <v>211005</v>
      </c>
      <c r="V1005" s="177" t="s">
        <v>5165</v>
      </c>
      <c r="W1005" s="178"/>
      <c r="X1005" s="175"/>
    </row>
    <row r="1006" spans="1:24">
      <c r="A1006" t="str">
        <f t="shared" si="15"/>
        <v>SR_M_A40_C55_58_40-02[mid] | SR_T_S39_S39_ID[DS:IDVC]</v>
      </c>
      <c r="B1006" s="171" t="s">
        <v>614</v>
      </c>
      <c r="C1006" s="172" t="s">
        <v>631</v>
      </c>
      <c r="D1006" s="173" t="s">
        <v>605</v>
      </c>
      <c r="E1006" s="110" t="s">
        <v>652</v>
      </c>
      <c r="F1006" s="11" t="s">
        <v>720</v>
      </c>
      <c r="G1006" s="11" t="s">
        <v>766</v>
      </c>
      <c r="H1006" s="174" t="s">
        <v>524</v>
      </c>
      <c r="I1006" s="11" t="s">
        <v>1784</v>
      </c>
      <c r="J1006" s="11" t="s">
        <v>5169</v>
      </c>
      <c r="K1006" s="130" t="s">
        <v>722</v>
      </c>
      <c r="L1006" s="130" t="s">
        <v>805</v>
      </c>
      <c r="M1006" s="130" t="s">
        <v>2481</v>
      </c>
      <c r="N1006" s="130" t="s">
        <v>2224</v>
      </c>
      <c r="O1006" s="130" t="s">
        <v>5170</v>
      </c>
      <c r="P1006" s="175"/>
      <c r="Q1006" s="175" t="s">
        <v>5171</v>
      </c>
      <c r="R1006" s="175"/>
      <c r="S1006" s="175" t="s">
        <v>5172</v>
      </c>
      <c r="T1006" s="175"/>
      <c r="U1006" s="175">
        <v>211006</v>
      </c>
      <c r="V1006" s="177" t="s">
        <v>5173</v>
      </c>
      <c r="W1006" s="178"/>
      <c r="X1006" s="175"/>
    </row>
    <row r="1007" spans="1:24">
      <c r="A1007" t="str">
        <f t="shared" si="15"/>
        <v>SR_M_A40_C55_58_40-02[mid] | SR_T_S39_S39_ID[DS:IDVC]</v>
      </c>
      <c r="B1007" s="171" t="s">
        <v>614</v>
      </c>
      <c r="C1007" s="172" t="s">
        <v>634</v>
      </c>
      <c r="D1007" s="173" t="s">
        <v>605</v>
      </c>
      <c r="E1007" s="110" t="s">
        <v>655</v>
      </c>
      <c r="F1007" s="11" t="s">
        <v>720</v>
      </c>
      <c r="G1007" s="11" t="s">
        <v>766</v>
      </c>
      <c r="H1007" s="174" t="s">
        <v>524</v>
      </c>
      <c r="I1007" s="11" t="s">
        <v>1784</v>
      </c>
      <c r="J1007" s="11" t="s">
        <v>5174</v>
      </c>
      <c r="K1007" s="130" t="s">
        <v>722</v>
      </c>
      <c r="L1007" s="130" t="s">
        <v>805</v>
      </c>
      <c r="M1007" s="130" t="s">
        <v>2481</v>
      </c>
      <c r="N1007" s="130" t="s">
        <v>2224</v>
      </c>
      <c r="O1007" s="130" t="s">
        <v>5175</v>
      </c>
      <c r="P1007" s="175"/>
      <c r="Q1007" s="175" t="s">
        <v>5171</v>
      </c>
      <c r="R1007" s="175"/>
      <c r="S1007" s="175" t="s">
        <v>5176</v>
      </c>
      <c r="T1007" s="175"/>
      <c r="U1007" s="175">
        <v>211007</v>
      </c>
      <c r="V1007" s="177" t="s">
        <v>5173</v>
      </c>
      <c r="W1007" s="178"/>
      <c r="X1007" s="175"/>
    </row>
    <row r="1008" spans="1:24">
      <c r="A1008" t="str">
        <f t="shared" si="15"/>
        <v>SR_M_A40_C55_58_39-02[mid] | SR_T_S39_S39_DLMA[A:GV1]</v>
      </c>
      <c r="B1008" s="171" t="s">
        <v>614</v>
      </c>
      <c r="C1008" s="172" t="s">
        <v>631</v>
      </c>
      <c r="D1008" s="173" t="s">
        <v>605</v>
      </c>
      <c r="E1008" s="110" t="s">
        <v>662</v>
      </c>
      <c r="F1008" s="11" t="s">
        <v>720</v>
      </c>
      <c r="G1008" s="11" t="s">
        <v>766</v>
      </c>
      <c r="H1008" s="174" t="s">
        <v>520</v>
      </c>
      <c r="I1008" s="11" t="s">
        <v>1784</v>
      </c>
      <c r="J1008" s="11" t="s">
        <v>5177</v>
      </c>
      <c r="K1008" s="130" t="s">
        <v>722</v>
      </c>
      <c r="L1008" s="130" t="s">
        <v>805</v>
      </c>
      <c r="M1008" s="130" t="s">
        <v>2008</v>
      </c>
      <c r="N1008" s="130" t="s">
        <v>977</v>
      </c>
      <c r="O1008" s="130" t="s">
        <v>2598</v>
      </c>
      <c r="P1008" s="175"/>
      <c r="Q1008" s="175" t="s">
        <v>5178</v>
      </c>
      <c r="R1008" s="175"/>
      <c r="S1008" s="175" t="s">
        <v>5179</v>
      </c>
      <c r="T1008" s="175"/>
      <c r="U1008" s="175">
        <v>211008</v>
      </c>
      <c r="V1008" s="177" t="s">
        <v>5165</v>
      </c>
      <c r="W1008" s="178"/>
      <c r="X1008" s="175"/>
    </row>
    <row r="1009" spans="1:24">
      <c r="A1009" t="str">
        <f t="shared" si="15"/>
        <v>SR_M_A40_C55_58_39-02[mid] | SR_T_S39_S39_DLMB[B:GV1]</v>
      </c>
      <c r="B1009" s="171" t="s">
        <v>614</v>
      </c>
      <c r="C1009" s="172" t="s">
        <v>631</v>
      </c>
      <c r="D1009" s="173" t="s">
        <v>605</v>
      </c>
      <c r="E1009" s="110" t="s">
        <v>662</v>
      </c>
      <c r="F1009" s="11" t="s">
        <v>720</v>
      </c>
      <c r="G1009" s="11" t="s">
        <v>766</v>
      </c>
      <c r="H1009" s="174" t="s">
        <v>520</v>
      </c>
      <c r="I1009" s="11" t="s">
        <v>1784</v>
      </c>
      <c r="J1009" s="11" t="s">
        <v>5180</v>
      </c>
      <c r="K1009" s="130" t="s">
        <v>722</v>
      </c>
      <c r="L1009" s="130" t="s">
        <v>805</v>
      </c>
      <c r="M1009" s="130" t="s">
        <v>2049</v>
      </c>
      <c r="N1009" s="130" t="s">
        <v>1009</v>
      </c>
      <c r="O1009" s="130" t="s">
        <v>2602</v>
      </c>
      <c r="P1009" s="175"/>
      <c r="Q1009" s="175" t="s">
        <v>5178</v>
      </c>
      <c r="R1009" s="175"/>
      <c r="S1009" s="175" t="s">
        <v>5181</v>
      </c>
      <c r="T1009" s="175"/>
      <c r="U1009" s="175">
        <v>211009</v>
      </c>
      <c r="V1009" s="177" t="s">
        <v>5165</v>
      </c>
      <c r="W1009" s="178"/>
      <c r="X1009" s="175"/>
    </row>
    <row r="1010" spans="1:24">
      <c r="A1010" t="str">
        <f t="shared" si="15"/>
        <v>SR_M_A40_C55_58_39-03[mid] | SR_T_S39_S39_DLMA[A:GV1]</v>
      </c>
      <c r="B1010" s="171" t="s">
        <v>614</v>
      </c>
      <c r="C1010" s="172" t="s">
        <v>631</v>
      </c>
      <c r="D1010" s="173" t="s">
        <v>605</v>
      </c>
      <c r="E1010" s="110" t="s">
        <v>662</v>
      </c>
      <c r="F1010" s="11" t="s">
        <v>720</v>
      </c>
      <c r="G1010" s="11" t="s">
        <v>766</v>
      </c>
      <c r="H1010" s="174" t="s">
        <v>521</v>
      </c>
      <c r="I1010" s="11" t="s">
        <v>1784</v>
      </c>
      <c r="J1010" s="11" t="s">
        <v>5182</v>
      </c>
      <c r="K1010" s="130" t="s">
        <v>722</v>
      </c>
      <c r="L1010" s="130" t="s">
        <v>805</v>
      </c>
      <c r="M1010" s="130" t="s">
        <v>2008</v>
      </c>
      <c r="N1010" s="130" t="s">
        <v>977</v>
      </c>
      <c r="O1010" s="130" t="s">
        <v>2605</v>
      </c>
      <c r="P1010" s="175"/>
      <c r="Q1010" s="175" t="s">
        <v>5183</v>
      </c>
      <c r="R1010" s="175"/>
      <c r="S1010" s="175" t="s">
        <v>5179</v>
      </c>
      <c r="T1010" s="175"/>
      <c r="U1010" s="175">
        <v>211010</v>
      </c>
      <c r="V1010" s="177" t="s">
        <v>5184</v>
      </c>
      <c r="W1010" s="178"/>
      <c r="X1010" s="175"/>
    </row>
    <row r="1011" spans="1:24">
      <c r="A1011" t="str">
        <f t="shared" si="15"/>
        <v>SR_M_A40_C55_58_39-03[mid] | SR_T_S39_S39_DLMB[B:GV1]</v>
      </c>
      <c r="B1011" s="171" t="s">
        <v>614</v>
      </c>
      <c r="C1011" s="172" t="s">
        <v>631</v>
      </c>
      <c r="D1011" s="173" t="s">
        <v>605</v>
      </c>
      <c r="E1011" s="110" t="s">
        <v>662</v>
      </c>
      <c r="F1011" s="11" t="s">
        <v>720</v>
      </c>
      <c r="G1011" s="11" t="s">
        <v>766</v>
      </c>
      <c r="H1011" s="174" t="s">
        <v>521</v>
      </c>
      <c r="I1011" s="11" t="s">
        <v>1784</v>
      </c>
      <c r="J1011" s="11" t="s">
        <v>5185</v>
      </c>
      <c r="K1011" s="130" t="s">
        <v>722</v>
      </c>
      <c r="L1011" s="130" t="s">
        <v>805</v>
      </c>
      <c r="M1011" s="130" t="s">
        <v>2049</v>
      </c>
      <c r="N1011" s="130" t="s">
        <v>1009</v>
      </c>
      <c r="O1011" s="130" t="s">
        <v>2609</v>
      </c>
      <c r="P1011" s="175"/>
      <c r="Q1011" s="175" t="s">
        <v>5183</v>
      </c>
      <c r="R1011" s="175"/>
      <c r="S1011" s="175" t="s">
        <v>5181</v>
      </c>
      <c r="T1011" s="175"/>
      <c r="U1011" s="175">
        <v>211011</v>
      </c>
      <c r="V1011" s="177" t="s">
        <v>5184</v>
      </c>
      <c r="W1011" s="178"/>
      <c r="X1011" s="175"/>
    </row>
    <row r="1012" spans="1:24">
      <c r="A1012" t="str">
        <f t="shared" si="15"/>
        <v>SR_M_A40_C55_58_39-02[mid] | SR_T_S39_S39_FODO[A:VC15]</v>
      </c>
      <c r="B1012" s="171" t="s">
        <v>614</v>
      </c>
      <c r="C1012" s="172" t="s">
        <v>634</v>
      </c>
      <c r="D1012" s="173" t="s">
        <v>605</v>
      </c>
      <c r="E1012" s="110" t="s">
        <v>2454</v>
      </c>
      <c r="F1012" s="11" t="s">
        <v>720</v>
      </c>
      <c r="G1012" s="11" t="s">
        <v>766</v>
      </c>
      <c r="H1012" s="174" t="s">
        <v>520</v>
      </c>
      <c r="I1012" s="11" t="s">
        <v>1784</v>
      </c>
      <c r="J1012" s="11" t="s">
        <v>5186</v>
      </c>
      <c r="K1012" s="130" t="s">
        <v>722</v>
      </c>
      <c r="L1012" s="130" t="s">
        <v>805</v>
      </c>
      <c r="M1012" s="130" t="s">
        <v>970</v>
      </c>
      <c r="N1012" s="130" t="s">
        <v>2163</v>
      </c>
      <c r="O1012" s="130" t="s">
        <v>5187</v>
      </c>
      <c r="P1012" s="175"/>
      <c r="Q1012" s="180" t="s">
        <v>5188</v>
      </c>
      <c r="R1012" s="180"/>
      <c r="S1012" s="175" t="s">
        <v>5189</v>
      </c>
      <c r="T1012" s="175"/>
      <c r="U1012" s="175">
        <v>211012</v>
      </c>
      <c r="V1012" s="177" t="s">
        <v>5165</v>
      </c>
      <c r="W1012" s="178"/>
      <c r="X1012" s="175"/>
    </row>
    <row r="1013" spans="1:24">
      <c r="A1013" t="str">
        <f t="shared" si="15"/>
        <v>SR_M_A40_C55_58_39-02[mid] | SR_T_S39_S39_FODO[A:VC15]</v>
      </c>
      <c r="B1013" s="171" t="s">
        <v>614</v>
      </c>
      <c r="C1013" s="172" t="s">
        <v>631</v>
      </c>
      <c r="D1013" s="173" t="s">
        <v>605</v>
      </c>
      <c r="E1013" s="110" t="s">
        <v>662</v>
      </c>
      <c r="F1013" s="11" t="s">
        <v>720</v>
      </c>
      <c r="G1013" s="11" t="s">
        <v>766</v>
      </c>
      <c r="H1013" s="174" t="s">
        <v>520</v>
      </c>
      <c r="I1013" s="11" t="s">
        <v>1784</v>
      </c>
      <c r="J1013" s="11" t="s">
        <v>5186</v>
      </c>
      <c r="K1013" s="130" t="s">
        <v>722</v>
      </c>
      <c r="L1013" s="130" t="s">
        <v>805</v>
      </c>
      <c r="M1013" s="130" t="s">
        <v>970</v>
      </c>
      <c r="N1013" s="130" t="s">
        <v>2163</v>
      </c>
      <c r="O1013" s="130" t="s">
        <v>5190</v>
      </c>
      <c r="P1013" s="175"/>
      <c r="Q1013" s="175" t="s">
        <v>5191</v>
      </c>
      <c r="R1013" s="175"/>
      <c r="S1013" s="175" t="s">
        <v>5192</v>
      </c>
      <c r="T1013" s="175"/>
      <c r="U1013" s="175">
        <v>211013</v>
      </c>
      <c r="V1013" s="177" t="s">
        <v>5165</v>
      </c>
      <c r="W1013" s="178"/>
      <c r="X1013" s="175"/>
    </row>
    <row r="1014" spans="1:24" ht="31.2">
      <c r="A1014" t="str">
        <f t="shared" si="15"/>
        <v>SR_M_A40_C55_58_39-02[mid] | SR_T_S39_S39_FODO[A:VC15]</v>
      </c>
      <c r="B1014" s="171" t="s">
        <v>614</v>
      </c>
      <c r="C1014" s="172" t="s">
        <v>631</v>
      </c>
      <c r="D1014" s="173" t="s">
        <v>605</v>
      </c>
      <c r="E1014" s="181" t="s">
        <v>662</v>
      </c>
      <c r="F1014" s="11" t="s">
        <v>720</v>
      </c>
      <c r="G1014" s="11" t="s">
        <v>766</v>
      </c>
      <c r="H1014" s="174" t="s">
        <v>520</v>
      </c>
      <c r="I1014" s="11" t="s">
        <v>1784</v>
      </c>
      <c r="J1014" s="191" t="s">
        <v>5193</v>
      </c>
      <c r="K1014" s="130" t="s">
        <v>722</v>
      </c>
      <c r="L1014" s="130" t="s">
        <v>805</v>
      </c>
      <c r="M1014" s="130" t="s">
        <v>970</v>
      </c>
      <c r="N1014" s="130" t="s">
        <v>2163</v>
      </c>
      <c r="O1014" s="192" t="s">
        <v>5194</v>
      </c>
      <c r="P1014" s="175"/>
      <c r="Q1014" s="175" t="s">
        <v>5191</v>
      </c>
      <c r="R1014" s="175"/>
      <c r="S1014" s="175" t="s">
        <v>5195</v>
      </c>
      <c r="T1014" s="175"/>
      <c r="U1014" s="175">
        <v>211014</v>
      </c>
      <c r="V1014" s="177" t="s">
        <v>5165</v>
      </c>
      <c r="W1014" s="178"/>
      <c r="X1014" s="175"/>
    </row>
    <row r="1015" spans="1:24">
      <c r="A1015" t="str">
        <f t="shared" si="15"/>
        <v>SR_M_A40_C55_58_39-02[mid] | SR_T_S39_S39_FODO[A:VC15]</v>
      </c>
      <c r="B1015" s="171" t="s">
        <v>614</v>
      </c>
      <c r="C1015" s="172" t="s">
        <v>631</v>
      </c>
      <c r="D1015" s="173" t="s">
        <v>605</v>
      </c>
      <c r="E1015" s="110" t="s">
        <v>652</v>
      </c>
      <c r="F1015" s="11" t="s">
        <v>720</v>
      </c>
      <c r="G1015" s="11" t="s">
        <v>766</v>
      </c>
      <c r="H1015" s="174" t="s">
        <v>520</v>
      </c>
      <c r="I1015" s="11" t="s">
        <v>1784</v>
      </c>
      <c r="J1015" s="11" t="s">
        <v>5196</v>
      </c>
      <c r="K1015" s="130" t="s">
        <v>722</v>
      </c>
      <c r="L1015" s="130" t="s">
        <v>805</v>
      </c>
      <c r="M1015" s="130" t="s">
        <v>970</v>
      </c>
      <c r="N1015" s="130" t="s">
        <v>2163</v>
      </c>
      <c r="O1015" s="130" t="s">
        <v>5197</v>
      </c>
      <c r="P1015" s="175"/>
      <c r="Q1015" s="175" t="s">
        <v>5198</v>
      </c>
      <c r="R1015" s="175"/>
      <c r="S1015" s="175" t="s">
        <v>5199</v>
      </c>
      <c r="T1015" s="175"/>
      <c r="U1015" s="175">
        <v>211015</v>
      </c>
      <c r="V1015" s="177" t="s">
        <v>5165</v>
      </c>
      <c r="W1015" s="178"/>
      <c r="X1015" s="175"/>
    </row>
    <row r="1016" spans="1:24">
      <c r="A1016" t="str">
        <f t="shared" si="15"/>
        <v>SR_M_A40_C55_58_39-02[mid] | SR_T_S39_S39_FODO[A:VC15]</v>
      </c>
      <c r="B1016" s="171" t="s">
        <v>614</v>
      </c>
      <c r="C1016" s="172" t="s">
        <v>634</v>
      </c>
      <c r="D1016" s="173" t="s">
        <v>605</v>
      </c>
      <c r="E1016" s="110" t="s">
        <v>655</v>
      </c>
      <c r="F1016" s="11" t="s">
        <v>720</v>
      </c>
      <c r="G1016" s="11" t="s">
        <v>766</v>
      </c>
      <c r="H1016" s="174" t="s">
        <v>520</v>
      </c>
      <c r="I1016" s="11" t="s">
        <v>1784</v>
      </c>
      <c r="J1016" s="11" t="s">
        <v>5200</v>
      </c>
      <c r="K1016" s="130" t="s">
        <v>722</v>
      </c>
      <c r="L1016" s="130" t="s">
        <v>805</v>
      </c>
      <c r="M1016" s="130" t="s">
        <v>970</v>
      </c>
      <c r="N1016" s="130" t="s">
        <v>2163</v>
      </c>
      <c r="O1016" s="130" t="s">
        <v>5201</v>
      </c>
      <c r="P1016" s="175"/>
      <c r="Q1016" s="175" t="s">
        <v>5198</v>
      </c>
      <c r="R1016" s="175"/>
      <c r="S1016" s="175" t="s">
        <v>5202</v>
      </c>
      <c r="T1016" s="175"/>
      <c r="U1016" s="175">
        <v>211016</v>
      </c>
      <c r="V1016" s="177" t="s">
        <v>5165</v>
      </c>
      <c r="W1016" s="178"/>
      <c r="X1016" s="175"/>
    </row>
    <row r="1017" spans="1:24">
      <c r="A1017" t="str">
        <f t="shared" si="15"/>
        <v>[] | []</v>
      </c>
      <c r="B1017" s="171"/>
      <c r="C1017" s="172"/>
      <c r="D1017" s="173"/>
      <c r="E1017" s="110"/>
      <c r="F1017" s="11"/>
      <c r="G1017" s="11"/>
      <c r="H1017" s="11"/>
      <c r="I1017" s="11"/>
      <c r="J1017" s="11"/>
      <c r="K1017" s="130"/>
      <c r="L1017" s="130"/>
      <c r="M1017" s="130"/>
      <c r="N1017" s="130"/>
      <c r="O1017" s="130"/>
      <c r="P1017" s="175"/>
      <c r="Q1017" s="175"/>
      <c r="R1017" s="175"/>
      <c r="S1017" s="175"/>
      <c r="T1017" s="175"/>
      <c r="U1017" s="175">
        <v>211017</v>
      </c>
      <c r="V1017" s="177"/>
      <c r="W1017" s="178"/>
      <c r="X1017" s="175"/>
    </row>
    <row r="1018" spans="1:24">
      <c r="A1018" t="str">
        <f t="shared" si="15"/>
        <v>SR_M_A40_C55_58_40-02[mid] | SR_T_S40_S40_DLMA[A:VC3]</v>
      </c>
      <c r="B1018" s="171" t="s">
        <v>614</v>
      </c>
      <c r="C1018" s="172" t="s">
        <v>634</v>
      </c>
      <c r="D1018" s="173" t="s">
        <v>605</v>
      </c>
      <c r="E1018" s="110" t="s">
        <v>659</v>
      </c>
      <c r="F1018" s="11" t="s">
        <v>720</v>
      </c>
      <c r="G1018" s="11" t="s">
        <v>766</v>
      </c>
      <c r="H1018" s="174" t="s">
        <v>524</v>
      </c>
      <c r="I1018" s="11" t="s">
        <v>1784</v>
      </c>
      <c r="J1018" s="11" t="s">
        <v>5203</v>
      </c>
      <c r="K1018" s="130" t="s">
        <v>722</v>
      </c>
      <c r="L1018" s="130" t="s">
        <v>806</v>
      </c>
      <c r="M1018" s="130" t="s">
        <v>2009</v>
      </c>
      <c r="N1018" s="130" t="s">
        <v>986</v>
      </c>
      <c r="O1018" s="130" t="s">
        <v>2543</v>
      </c>
      <c r="P1018" s="175"/>
      <c r="Q1018" s="175" t="s">
        <v>5204</v>
      </c>
      <c r="R1018" s="175"/>
      <c r="S1018" s="175" t="s">
        <v>5205</v>
      </c>
      <c r="T1018" s="175"/>
      <c r="U1018" s="175">
        <v>211018</v>
      </c>
      <c r="V1018" s="177" t="s">
        <v>5206</v>
      </c>
      <c r="W1018" s="178"/>
      <c r="X1018" s="175"/>
    </row>
    <row r="1019" spans="1:24">
      <c r="A1019" t="str">
        <f t="shared" si="15"/>
        <v>SR_M_A40_C55_58_40-02[mid] | SR_T_S40_S40_DLMA[A:VC6]</v>
      </c>
      <c r="B1019" s="171" t="s">
        <v>614</v>
      </c>
      <c r="C1019" s="172" t="s">
        <v>634</v>
      </c>
      <c r="D1019" s="173" t="s">
        <v>605</v>
      </c>
      <c r="E1019" s="110" t="s">
        <v>659</v>
      </c>
      <c r="F1019" s="11" t="s">
        <v>720</v>
      </c>
      <c r="G1019" s="11" t="s">
        <v>766</v>
      </c>
      <c r="H1019" s="174" t="s">
        <v>524</v>
      </c>
      <c r="I1019" s="11" t="s">
        <v>1784</v>
      </c>
      <c r="J1019" s="11" t="s">
        <v>5207</v>
      </c>
      <c r="K1019" s="130" t="s">
        <v>722</v>
      </c>
      <c r="L1019" s="130" t="s">
        <v>806</v>
      </c>
      <c r="M1019" s="130" t="s">
        <v>2009</v>
      </c>
      <c r="N1019" s="130" t="s">
        <v>993</v>
      </c>
      <c r="O1019" s="130" t="s">
        <v>2548</v>
      </c>
      <c r="P1019" s="175"/>
      <c r="Q1019" s="175" t="s">
        <v>5204</v>
      </c>
      <c r="R1019" s="175"/>
      <c r="S1019" s="175" t="s">
        <v>5208</v>
      </c>
      <c r="T1019" s="175"/>
      <c r="U1019" s="175">
        <v>211019</v>
      </c>
      <c r="V1019" s="177" t="s">
        <v>5206</v>
      </c>
      <c r="W1019" s="178"/>
      <c r="X1019" s="175"/>
    </row>
    <row r="1020" spans="1:24">
      <c r="A1020" t="str">
        <f t="shared" si="15"/>
        <v>SR_M_A40_C55_58_40-02[mid] | SR_T_S40_S40_DLMA[A:VC8]</v>
      </c>
      <c r="B1020" s="171" t="s">
        <v>614</v>
      </c>
      <c r="C1020" s="172" t="s">
        <v>634</v>
      </c>
      <c r="D1020" s="173" t="s">
        <v>605</v>
      </c>
      <c r="E1020" s="110" t="s">
        <v>659</v>
      </c>
      <c r="F1020" s="11" t="s">
        <v>720</v>
      </c>
      <c r="G1020" s="11" t="s">
        <v>766</v>
      </c>
      <c r="H1020" s="174" t="s">
        <v>524</v>
      </c>
      <c r="I1020" s="11" t="s">
        <v>1784</v>
      </c>
      <c r="J1020" s="11" t="s">
        <v>5209</v>
      </c>
      <c r="K1020" s="130" t="s">
        <v>722</v>
      </c>
      <c r="L1020" s="130" t="s">
        <v>806</v>
      </c>
      <c r="M1020" s="130" t="s">
        <v>2009</v>
      </c>
      <c r="N1020" s="130" t="s">
        <v>999</v>
      </c>
      <c r="O1020" s="130" t="s">
        <v>2551</v>
      </c>
      <c r="P1020" s="175"/>
      <c r="Q1020" s="175" t="s">
        <v>5204</v>
      </c>
      <c r="R1020" s="175"/>
      <c r="S1020" s="175" t="s">
        <v>5210</v>
      </c>
      <c r="T1020" s="175"/>
      <c r="U1020" s="175">
        <v>211020</v>
      </c>
      <c r="V1020" s="177" t="s">
        <v>5206</v>
      </c>
      <c r="W1020" s="178"/>
      <c r="X1020" s="175"/>
    </row>
    <row r="1021" spans="1:24">
      <c r="A1021" t="str">
        <f t="shared" si="15"/>
        <v>SR_M_A40_C55_58_40-02[mid] | SR_T_S40_S40_QMQA[A:VC12]</v>
      </c>
      <c r="B1021" s="171" t="s">
        <v>614</v>
      </c>
      <c r="C1021" s="172" t="s">
        <v>634</v>
      </c>
      <c r="D1021" s="173" t="s">
        <v>605</v>
      </c>
      <c r="E1021" s="110" t="s">
        <v>659</v>
      </c>
      <c r="F1021" s="11" t="s">
        <v>720</v>
      </c>
      <c r="G1021" s="11" t="s">
        <v>766</v>
      </c>
      <c r="H1021" s="174" t="s">
        <v>524</v>
      </c>
      <c r="I1021" s="11" t="s">
        <v>1784</v>
      </c>
      <c r="J1021" s="11" t="s">
        <v>5211</v>
      </c>
      <c r="K1021" s="130" t="s">
        <v>722</v>
      </c>
      <c r="L1021" s="130" t="s">
        <v>806</v>
      </c>
      <c r="M1021" s="130" t="s">
        <v>2132</v>
      </c>
      <c r="N1021" s="130" t="s">
        <v>2159</v>
      </c>
      <c r="O1021" s="130" t="s">
        <v>2554</v>
      </c>
      <c r="P1021" s="175"/>
      <c r="Q1021" s="175" t="s">
        <v>5204</v>
      </c>
      <c r="R1021" s="175"/>
      <c r="S1021" s="175" t="s">
        <v>5212</v>
      </c>
      <c r="T1021" s="175"/>
      <c r="U1021" s="175">
        <v>211021</v>
      </c>
      <c r="V1021" s="177" t="s">
        <v>5206</v>
      </c>
      <c r="W1021" s="178"/>
      <c r="X1021" s="175"/>
    </row>
    <row r="1022" spans="1:24">
      <c r="A1022" t="str">
        <f t="shared" si="15"/>
        <v>SR_M_A40_C55_58_40-02[mid] | SR_T_S40_S40_FODO[A:VC15]</v>
      </c>
      <c r="B1022" s="171" t="s">
        <v>614</v>
      </c>
      <c r="C1022" s="172" t="s">
        <v>634</v>
      </c>
      <c r="D1022" s="173" t="s">
        <v>605</v>
      </c>
      <c r="E1022" s="110" t="s">
        <v>659</v>
      </c>
      <c r="F1022" s="11" t="s">
        <v>720</v>
      </c>
      <c r="G1022" s="11" t="s">
        <v>766</v>
      </c>
      <c r="H1022" s="174" t="s">
        <v>524</v>
      </c>
      <c r="I1022" s="11" t="s">
        <v>1784</v>
      </c>
      <c r="J1022" s="11" t="s">
        <v>5213</v>
      </c>
      <c r="K1022" s="130" t="s">
        <v>722</v>
      </c>
      <c r="L1022" s="130" t="s">
        <v>806</v>
      </c>
      <c r="M1022" s="130" t="s">
        <v>971</v>
      </c>
      <c r="N1022" s="130" t="s">
        <v>2163</v>
      </c>
      <c r="O1022" s="130" t="s">
        <v>2557</v>
      </c>
      <c r="P1022" s="175"/>
      <c r="Q1022" s="175" t="s">
        <v>5214</v>
      </c>
      <c r="R1022" s="175"/>
      <c r="S1022" s="175" t="s">
        <v>5215</v>
      </c>
      <c r="T1022" s="175"/>
      <c r="U1022" s="175">
        <v>211022</v>
      </c>
      <c r="V1022" s="177" t="s">
        <v>5206</v>
      </c>
      <c r="W1022" s="178"/>
      <c r="X1022" s="175"/>
    </row>
    <row r="1023" spans="1:24">
      <c r="A1023" t="str">
        <f t="shared" si="15"/>
        <v>SR_M_A40_C55_58_40-02[mid] | SR_T_S40_S40_QMQB[B:VC9]</v>
      </c>
      <c r="B1023" s="171" t="s">
        <v>614</v>
      </c>
      <c r="C1023" s="172" t="s">
        <v>634</v>
      </c>
      <c r="D1023" s="173" t="s">
        <v>605</v>
      </c>
      <c r="E1023" s="110" t="s">
        <v>659</v>
      </c>
      <c r="F1023" s="11" t="s">
        <v>720</v>
      </c>
      <c r="G1023" s="11" t="s">
        <v>766</v>
      </c>
      <c r="H1023" s="174" t="s">
        <v>524</v>
      </c>
      <c r="I1023" s="11" t="s">
        <v>1784</v>
      </c>
      <c r="J1023" s="11" t="s">
        <v>5216</v>
      </c>
      <c r="K1023" s="130" t="s">
        <v>722</v>
      </c>
      <c r="L1023" s="130" t="s">
        <v>806</v>
      </c>
      <c r="M1023" s="130" t="s">
        <v>2091</v>
      </c>
      <c r="N1023" s="130" t="s">
        <v>1031</v>
      </c>
      <c r="O1023" s="130" t="s">
        <v>2561</v>
      </c>
      <c r="P1023" s="175"/>
      <c r="Q1023" s="175" t="s">
        <v>5214</v>
      </c>
      <c r="R1023" s="175"/>
      <c r="S1023" s="175" t="s">
        <v>5217</v>
      </c>
      <c r="T1023" s="175"/>
      <c r="U1023" s="175">
        <v>211023</v>
      </c>
      <c r="V1023" s="177" t="s">
        <v>5206</v>
      </c>
      <c r="W1023" s="178"/>
      <c r="X1023" s="175"/>
    </row>
    <row r="1024" spans="1:24">
      <c r="A1024" t="str">
        <f t="shared" si="15"/>
        <v>SR_M_A40_C55_58_40-02[mid] | SR_T_S40_S40_DLMB[B:VC6]</v>
      </c>
      <c r="B1024" s="171" t="s">
        <v>614</v>
      </c>
      <c r="C1024" s="172" t="s">
        <v>634</v>
      </c>
      <c r="D1024" s="173" t="s">
        <v>605</v>
      </c>
      <c r="E1024" s="110" t="s">
        <v>659</v>
      </c>
      <c r="F1024" s="11" t="s">
        <v>720</v>
      </c>
      <c r="G1024" s="11" t="s">
        <v>766</v>
      </c>
      <c r="H1024" s="174" t="s">
        <v>524</v>
      </c>
      <c r="I1024" s="11" t="s">
        <v>1784</v>
      </c>
      <c r="J1024" s="11" t="s">
        <v>5218</v>
      </c>
      <c r="K1024" s="130" t="s">
        <v>722</v>
      </c>
      <c r="L1024" s="130" t="s">
        <v>806</v>
      </c>
      <c r="M1024" s="130" t="s">
        <v>2050</v>
      </c>
      <c r="N1024" s="130" t="s">
        <v>1024</v>
      </c>
      <c r="O1024" s="130" t="s">
        <v>2564</v>
      </c>
      <c r="P1024" s="175"/>
      <c r="Q1024" s="175" t="s">
        <v>5214</v>
      </c>
      <c r="R1024" s="175"/>
      <c r="S1024" s="175" t="s">
        <v>5219</v>
      </c>
      <c r="T1024" s="175"/>
      <c r="U1024" s="175">
        <v>211024</v>
      </c>
      <c r="V1024" s="177" t="s">
        <v>5206</v>
      </c>
      <c r="W1024" s="178"/>
      <c r="X1024" s="175"/>
    </row>
    <row r="1025" spans="1:24">
      <c r="A1025" t="str">
        <f t="shared" si="15"/>
        <v>SR_M_A40_C55_58_40-02[mid] | SR_T_S40_S40_DLMB[B:VC5]</v>
      </c>
      <c r="B1025" s="171" t="s">
        <v>614</v>
      </c>
      <c r="C1025" s="172" t="s">
        <v>634</v>
      </c>
      <c r="D1025" s="173" t="s">
        <v>605</v>
      </c>
      <c r="E1025" s="110" t="s">
        <v>659</v>
      </c>
      <c r="F1025" s="11" t="s">
        <v>720</v>
      </c>
      <c r="G1025" s="11" t="s">
        <v>766</v>
      </c>
      <c r="H1025" s="174" t="s">
        <v>524</v>
      </c>
      <c r="I1025" s="11" t="s">
        <v>1784</v>
      </c>
      <c r="J1025" s="11" t="s">
        <v>5220</v>
      </c>
      <c r="K1025" s="130" t="s">
        <v>722</v>
      </c>
      <c r="L1025" s="130" t="s">
        <v>806</v>
      </c>
      <c r="M1025" s="130" t="s">
        <v>2050</v>
      </c>
      <c r="N1025" s="130" t="s">
        <v>1022</v>
      </c>
      <c r="O1025" s="130" t="s">
        <v>2567</v>
      </c>
      <c r="P1025" s="175"/>
      <c r="Q1025" s="175" t="s">
        <v>5214</v>
      </c>
      <c r="R1025" s="175"/>
      <c r="S1025" s="175" t="s">
        <v>5221</v>
      </c>
      <c r="T1025" s="175"/>
      <c r="U1025" s="175">
        <v>211025</v>
      </c>
      <c r="V1025" s="177" t="s">
        <v>5206</v>
      </c>
      <c r="W1025" s="178"/>
      <c r="X1025" s="175"/>
    </row>
    <row r="1026" spans="1:24">
      <c r="A1026" t="str">
        <f t="shared" si="15"/>
        <v>SR_M_A40_C55_58_40-02[mid] | SR_T_S40_S40_DLMB[B:VC3]</v>
      </c>
      <c r="B1026" s="171" t="s">
        <v>614</v>
      </c>
      <c r="C1026" s="172" t="s">
        <v>634</v>
      </c>
      <c r="D1026" s="173" t="s">
        <v>605</v>
      </c>
      <c r="E1026" s="110" t="s">
        <v>659</v>
      </c>
      <c r="F1026" s="11" t="s">
        <v>720</v>
      </c>
      <c r="G1026" s="11" t="s">
        <v>766</v>
      </c>
      <c r="H1026" s="174" t="s">
        <v>524</v>
      </c>
      <c r="I1026" s="11" t="s">
        <v>1784</v>
      </c>
      <c r="J1026" s="11" t="s">
        <v>5222</v>
      </c>
      <c r="K1026" s="130" t="s">
        <v>722</v>
      </c>
      <c r="L1026" s="130" t="s">
        <v>806</v>
      </c>
      <c r="M1026" s="130" t="s">
        <v>2050</v>
      </c>
      <c r="N1026" s="130" t="s">
        <v>1016</v>
      </c>
      <c r="O1026" s="130" t="s">
        <v>2570</v>
      </c>
      <c r="P1026" s="175"/>
      <c r="Q1026" s="175" t="s">
        <v>5223</v>
      </c>
      <c r="R1026" s="175"/>
      <c r="S1026" s="175" t="s">
        <v>5224</v>
      </c>
      <c r="T1026" s="175"/>
      <c r="U1026" s="175">
        <v>211026</v>
      </c>
      <c r="V1026" s="177" t="s">
        <v>5206</v>
      </c>
      <c r="W1026" s="178"/>
      <c r="X1026" s="175"/>
    </row>
    <row r="1027" spans="1:24">
      <c r="A1027" t="str">
        <f t="shared" si="15"/>
        <v>SR_M_A40_C55_58_40-02[mid] | SR_T_S40_S40_ID[DS:IDVC]</v>
      </c>
      <c r="B1027" s="171" t="s">
        <v>614</v>
      </c>
      <c r="C1027" s="172" t="s">
        <v>634</v>
      </c>
      <c r="D1027" s="173" t="s">
        <v>605</v>
      </c>
      <c r="E1027" s="110" t="s">
        <v>659</v>
      </c>
      <c r="F1027" s="11" t="s">
        <v>720</v>
      </c>
      <c r="G1027" s="11" t="s">
        <v>766</v>
      </c>
      <c r="H1027" s="174" t="s">
        <v>524</v>
      </c>
      <c r="I1027" s="11" t="s">
        <v>1784</v>
      </c>
      <c r="J1027" s="11" t="s">
        <v>5225</v>
      </c>
      <c r="K1027" s="130" t="s">
        <v>722</v>
      </c>
      <c r="L1027" s="130" t="s">
        <v>806</v>
      </c>
      <c r="M1027" s="130" t="s">
        <v>2482</v>
      </c>
      <c r="N1027" s="130" t="s">
        <v>2224</v>
      </c>
      <c r="O1027" s="130" t="s">
        <v>2574</v>
      </c>
      <c r="P1027" s="175"/>
      <c r="Q1027" s="193" t="s">
        <v>5226</v>
      </c>
      <c r="R1027" s="193"/>
      <c r="S1027" s="175" t="s">
        <v>5227</v>
      </c>
      <c r="T1027" s="175"/>
      <c r="U1027" s="175">
        <v>211027</v>
      </c>
      <c r="V1027" s="177" t="s">
        <v>5206</v>
      </c>
      <c r="W1027" s="178"/>
      <c r="X1027" s="175"/>
    </row>
    <row r="1028" spans="1:24">
      <c r="A1028" t="str">
        <f t="shared" si="15"/>
        <v>SR_M_A40_C55_58_39-02[mid] | SR_T_S40_S40_QMQB[B:VC9]</v>
      </c>
      <c r="B1028" s="171" t="s">
        <v>614</v>
      </c>
      <c r="C1028" s="172" t="s">
        <v>631</v>
      </c>
      <c r="D1028" s="173" t="s">
        <v>605</v>
      </c>
      <c r="E1028" s="110" t="s">
        <v>652</v>
      </c>
      <c r="F1028" s="11" t="s">
        <v>720</v>
      </c>
      <c r="G1028" s="11" t="s">
        <v>766</v>
      </c>
      <c r="H1028" s="174" t="s">
        <v>520</v>
      </c>
      <c r="I1028" s="11" t="s">
        <v>1784</v>
      </c>
      <c r="J1028" s="11" t="s">
        <v>5228</v>
      </c>
      <c r="K1028" s="130" t="s">
        <v>722</v>
      </c>
      <c r="L1028" s="130" t="s">
        <v>806</v>
      </c>
      <c r="M1028" s="130" t="s">
        <v>2091</v>
      </c>
      <c r="N1028" s="130" t="s">
        <v>1031</v>
      </c>
      <c r="O1028" s="130" t="s">
        <v>5229</v>
      </c>
      <c r="P1028" s="175"/>
      <c r="Q1028" s="175" t="s">
        <v>5163</v>
      </c>
      <c r="R1028" s="175"/>
      <c r="S1028" s="175" t="s">
        <v>5230</v>
      </c>
      <c r="T1028" s="175"/>
      <c r="U1028" s="175">
        <v>211028</v>
      </c>
      <c r="V1028" s="177" t="s">
        <v>5165</v>
      </c>
      <c r="W1028" s="178"/>
      <c r="X1028" s="175"/>
    </row>
    <row r="1029" spans="1:24">
      <c r="A1029" t="str">
        <f t="shared" si="15"/>
        <v>SR_M_A40_C55_58_39-02[mid] | SR_T_S40_S40_QMQB[B:VC9]</v>
      </c>
      <c r="B1029" s="171" t="s">
        <v>614</v>
      </c>
      <c r="C1029" s="172" t="s">
        <v>634</v>
      </c>
      <c r="D1029" s="173" t="s">
        <v>605</v>
      </c>
      <c r="E1029" s="110" t="s">
        <v>655</v>
      </c>
      <c r="F1029" s="11" t="s">
        <v>720</v>
      </c>
      <c r="G1029" s="11" t="s">
        <v>766</v>
      </c>
      <c r="H1029" s="174" t="s">
        <v>520</v>
      </c>
      <c r="I1029" s="11" t="s">
        <v>1784</v>
      </c>
      <c r="J1029" s="11" t="s">
        <v>5231</v>
      </c>
      <c r="K1029" s="130" t="s">
        <v>722</v>
      </c>
      <c r="L1029" s="130" t="s">
        <v>806</v>
      </c>
      <c r="M1029" s="130" t="s">
        <v>2091</v>
      </c>
      <c r="N1029" s="130" t="s">
        <v>1031</v>
      </c>
      <c r="O1029" s="130" t="s">
        <v>5232</v>
      </c>
      <c r="P1029" s="175"/>
      <c r="Q1029" s="175" t="s">
        <v>5163</v>
      </c>
      <c r="R1029" s="175"/>
      <c r="S1029" s="175" t="s">
        <v>5233</v>
      </c>
      <c r="T1029" s="175"/>
      <c r="U1029" s="175">
        <v>211029</v>
      </c>
      <c r="V1029" s="177" t="s">
        <v>5165</v>
      </c>
      <c r="W1029" s="178"/>
      <c r="X1029" s="175"/>
    </row>
    <row r="1030" spans="1:24">
      <c r="A1030" t="str">
        <f t="shared" si="15"/>
        <v>SR_M_A40_C55_58_40-02[mid] | SR_T_S40_S40_ID[DS:IDVC]</v>
      </c>
      <c r="B1030" s="171" t="s">
        <v>614</v>
      </c>
      <c r="C1030" s="172" t="s">
        <v>631</v>
      </c>
      <c r="D1030" s="173" t="s">
        <v>605</v>
      </c>
      <c r="E1030" s="110" t="s">
        <v>652</v>
      </c>
      <c r="F1030" s="11" t="s">
        <v>720</v>
      </c>
      <c r="G1030" s="11" t="s">
        <v>766</v>
      </c>
      <c r="H1030" s="174" t="s">
        <v>524</v>
      </c>
      <c r="I1030" s="11" t="s">
        <v>1784</v>
      </c>
      <c r="J1030" s="11" t="s">
        <v>5234</v>
      </c>
      <c r="K1030" s="130" t="s">
        <v>722</v>
      </c>
      <c r="L1030" s="130" t="s">
        <v>806</v>
      </c>
      <c r="M1030" s="130" t="s">
        <v>2482</v>
      </c>
      <c r="N1030" s="130" t="s">
        <v>2224</v>
      </c>
      <c r="O1030" s="130" t="s">
        <v>5235</v>
      </c>
      <c r="P1030" s="175"/>
      <c r="Q1030" s="175" t="s">
        <v>5171</v>
      </c>
      <c r="R1030" s="175"/>
      <c r="S1030" s="175" t="s">
        <v>5236</v>
      </c>
      <c r="T1030" s="175"/>
      <c r="U1030" s="175">
        <v>211030</v>
      </c>
      <c r="V1030" s="177" t="s">
        <v>5173</v>
      </c>
      <c r="W1030" s="178"/>
      <c r="X1030" s="175"/>
    </row>
    <row r="1031" spans="1:24">
      <c r="A1031" t="str">
        <f t="shared" si="15"/>
        <v>SR_M_A40_C55_58_40-02[mid] | SR_T_S40_S40_ID[DS:IDVC]</v>
      </c>
      <c r="B1031" s="171" t="s">
        <v>614</v>
      </c>
      <c r="C1031" s="172" t="s">
        <v>634</v>
      </c>
      <c r="D1031" s="173" t="s">
        <v>605</v>
      </c>
      <c r="E1031" s="110" t="s">
        <v>655</v>
      </c>
      <c r="F1031" s="11" t="s">
        <v>720</v>
      </c>
      <c r="G1031" s="11" t="s">
        <v>766</v>
      </c>
      <c r="H1031" s="174" t="s">
        <v>524</v>
      </c>
      <c r="I1031" s="11" t="s">
        <v>1784</v>
      </c>
      <c r="J1031" s="11" t="s">
        <v>5237</v>
      </c>
      <c r="K1031" s="130" t="s">
        <v>722</v>
      </c>
      <c r="L1031" s="130" t="s">
        <v>806</v>
      </c>
      <c r="M1031" s="130" t="s">
        <v>2482</v>
      </c>
      <c r="N1031" s="130" t="s">
        <v>2224</v>
      </c>
      <c r="O1031" s="130" t="s">
        <v>5238</v>
      </c>
      <c r="P1031" s="175"/>
      <c r="Q1031" s="175" t="s">
        <v>5171</v>
      </c>
      <c r="R1031" s="175"/>
      <c r="S1031" s="175" t="s">
        <v>5239</v>
      </c>
      <c r="T1031" s="175"/>
      <c r="U1031" s="175">
        <v>211031</v>
      </c>
      <c r="V1031" s="177" t="s">
        <v>5173</v>
      </c>
      <c r="W1031" s="178"/>
      <c r="X1031" s="175"/>
    </row>
    <row r="1032" spans="1:24">
      <c r="A1032" t="str">
        <f t="shared" si="15"/>
        <v>SR_M_A40_C55_58_40-02[mid] | SR_T_S40_S40_DLMA[A:GV1]</v>
      </c>
      <c r="B1032" s="171" t="s">
        <v>614</v>
      </c>
      <c r="C1032" s="172" t="s">
        <v>631</v>
      </c>
      <c r="D1032" s="173" t="s">
        <v>605</v>
      </c>
      <c r="E1032" s="110" t="s">
        <v>662</v>
      </c>
      <c r="F1032" s="11" t="s">
        <v>720</v>
      </c>
      <c r="G1032" s="11" t="s">
        <v>766</v>
      </c>
      <c r="H1032" s="174" t="s">
        <v>524</v>
      </c>
      <c r="I1032" s="11" t="s">
        <v>1784</v>
      </c>
      <c r="J1032" s="11" t="s">
        <v>5240</v>
      </c>
      <c r="K1032" s="130" t="s">
        <v>722</v>
      </c>
      <c r="L1032" s="130" t="s">
        <v>806</v>
      </c>
      <c r="M1032" s="130" t="s">
        <v>2009</v>
      </c>
      <c r="N1032" s="130" t="s">
        <v>977</v>
      </c>
      <c r="O1032" s="130" t="s">
        <v>2598</v>
      </c>
      <c r="P1032" s="175"/>
      <c r="Q1032" s="175" t="s">
        <v>5241</v>
      </c>
      <c r="R1032" s="175"/>
      <c r="S1032" s="175" t="s">
        <v>5242</v>
      </c>
      <c r="T1032" s="175"/>
      <c r="U1032" s="175">
        <v>211032</v>
      </c>
      <c r="V1032" s="177" t="s">
        <v>5173</v>
      </c>
      <c r="W1032" s="178"/>
      <c r="X1032" s="175"/>
    </row>
    <row r="1033" spans="1:24">
      <c r="A1033" t="str">
        <f t="shared" si="15"/>
        <v>SR_M_A40_C55_58_40-02[mid] | SR_T_S40_S40_DLMB[B:GV1]</v>
      </c>
      <c r="B1033" s="171" t="s">
        <v>614</v>
      </c>
      <c r="C1033" s="172" t="s">
        <v>631</v>
      </c>
      <c r="D1033" s="173" t="s">
        <v>605</v>
      </c>
      <c r="E1033" s="110" t="s">
        <v>662</v>
      </c>
      <c r="F1033" s="11" t="s">
        <v>720</v>
      </c>
      <c r="G1033" s="11" t="s">
        <v>766</v>
      </c>
      <c r="H1033" s="174" t="s">
        <v>524</v>
      </c>
      <c r="I1033" s="11" t="s">
        <v>1784</v>
      </c>
      <c r="J1033" s="11" t="s">
        <v>5243</v>
      </c>
      <c r="K1033" s="130" t="s">
        <v>722</v>
      </c>
      <c r="L1033" s="130" t="s">
        <v>806</v>
      </c>
      <c r="M1033" s="130" t="s">
        <v>2050</v>
      </c>
      <c r="N1033" s="130" t="s">
        <v>1009</v>
      </c>
      <c r="O1033" s="130" t="s">
        <v>2602</v>
      </c>
      <c r="P1033" s="175"/>
      <c r="Q1033" s="175" t="s">
        <v>5241</v>
      </c>
      <c r="R1033" s="175"/>
      <c r="S1033" s="175" t="s">
        <v>5244</v>
      </c>
      <c r="T1033" s="175"/>
      <c r="U1033" s="175">
        <v>211033</v>
      </c>
      <c r="V1033" s="177" t="s">
        <v>5173</v>
      </c>
      <c r="W1033" s="178"/>
      <c r="X1033" s="175"/>
    </row>
    <row r="1034" spans="1:24">
      <c r="A1034" t="str">
        <f t="shared" si="15"/>
        <v>SR_M_A40_C55_58_39-03[mid] | SR_T_S40_S40_DLMA[A:GV1]</v>
      </c>
      <c r="B1034" s="171" t="s">
        <v>614</v>
      </c>
      <c r="C1034" s="172" t="s">
        <v>631</v>
      </c>
      <c r="D1034" s="173" t="s">
        <v>605</v>
      </c>
      <c r="E1034" s="110" t="s">
        <v>662</v>
      </c>
      <c r="F1034" s="11" t="s">
        <v>720</v>
      </c>
      <c r="G1034" s="11" t="s">
        <v>766</v>
      </c>
      <c r="H1034" s="174" t="s">
        <v>521</v>
      </c>
      <c r="I1034" s="11" t="s">
        <v>1784</v>
      </c>
      <c r="J1034" s="11" t="s">
        <v>5245</v>
      </c>
      <c r="K1034" s="130" t="s">
        <v>722</v>
      </c>
      <c r="L1034" s="130" t="s">
        <v>806</v>
      </c>
      <c r="M1034" s="130" t="s">
        <v>2009</v>
      </c>
      <c r="N1034" s="130" t="s">
        <v>977</v>
      </c>
      <c r="O1034" s="130" t="s">
        <v>2605</v>
      </c>
      <c r="P1034" s="175"/>
      <c r="Q1034" s="175" t="s">
        <v>5183</v>
      </c>
      <c r="R1034" s="175"/>
      <c r="S1034" s="175" t="s">
        <v>5242</v>
      </c>
      <c r="T1034" s="175"/>
      <c r="U1034" s="175">
        <v>211034</v>
      </c>
      <c r="V1034" s="177" t="s">
        <v>5184</v>
      </c>
      <c r="W1034" s="178"/>
      <c r="X1034" s="175"/>
    </row>
    <row r="1035" spans="1:24">
      <c r="A1035" t="str">
        <f t="shared" si="15"/>
        <v>SR_M_A40_C55_58_39-03[mid] | SR_T_S40_S40_DLMB[B:GV1]</v>
      </c>
      <c r="B1035" s="171" t="s">
        <v>614</v>
      </c>
      <c r="C1035" s="172" t="s">
        <v>631</v>
      </c>
      <c r="D1035" s="173" t="s">
        <v>605</v>
      </c>
      <c r="E1035" s="110" t="s">
        <v>662</v>
      </c>
      <c r="F1035" s="11" t="s">
        <v>720</v>
      </c>
      <c r="G1035" s="11" t="s">
        <v>766</v>
      </c>
      <c r="H1035" s="174" t="s">
        <v>521</v>
      </c>
      <c r="I1035" s="11" t="s">
        <v>1784</v>
      </c>
      <c r="J1035" s="11" t="s">
        <v>5246</v>
      </c>
      <c r="K1035" s="130" t="s">
        <v>722</v>
      </c>
      <c r="L1035" s="130" t="s">
        <v>806</v>
      </c>
      <c r="M1035" s="130" t="s">
        <v>2050</v>
      </c>
      <c r="N1035" s="130" t="s">
        <v>1009</v>
      </c>
      <c r="O1035" s="130" t="s">
        <v>2609</v>
      </c>
      <c r="P1035" s="175"/>
      <c r="Q1035" s="175" t="s">
        <v>5183</v>
      </c>
      <c r="R1035" s="175"/>
      <c r="S1035" s="175" t="s">
        <v>5244</v>
      </c>
      <c r="T1035" s="175"/>
      <c r="U1035" s="175">
        <v>211035</v>
      </c>
      <c r="V1035" s="177" t="s">
        <v>5184</v>
      </c>
      <c r="W1035" s="178"/>
      <c r="X1035" s="175"/>
    </row>
    <row r="1036" spans="1:24">
      <c r="A1036" t="str">
        <f t="shared" si="15"/>
        <v>SR_M_A40_C55_58_39-02[mid] | SR_T_S40_S40_FODO[A:VC15]</v>
      </c>
      <c r="B1036" s="171" t="s">
        <v>614</v>
      </c>
      <c r="C1036" s="172" t="s">
        <v>634</v>
      </c>
      <c r="D1036" s="173" t="s">
        <v>605</v>
      </c>
      <c r="E1036" s="110" t="s">
        <v>2454</v>
      </c>
      <c r="F1036" s="11" t="s">
        <v>720</v>
      </c>
      <c r="G1036" s="11" t="s">
        <v>766</v>
      </c>
      <c r="H1036" s="174" t="s">
        <v>520</v>
      </c>
      <c r="I1036" s="11" t="s">
        <v>1784</v>
      </c>
      <c r="J1036" s="11" t="s">
        <v>5247</v>
      </c>
      <c r="K1036" s="130" t="s">
        <v>722</v>
      </c>
      <c r="L1036" s="130" t="s">
        <v>806</v>
      </c>
      <c r="M1036" s="130" t="s">
        <v>971</v>
      </c>
      <c r="N1036" s="130" t="s">
        <v>2163</v>
      </c>
      <c r="O1036" s="130" t="s">
        <v>5248</v>
      </c>
      <c r="P1036" s="175"/>
      <c r="Q1036" s="180" t="s">
        <v>5249</v>
      </c>
      <c r="R1036" s="180"/>
      <c r="S1036" s="193" t="s">
        <v>5250</v>
      </c>
      <c r="T1036" s="175"/>
      <c r="U1036" s="175">
        <v>211036</v>
      </c>
      <c r="V1036" s="177" t="s">
        <v>5165</v>
      </c>
      <c r="W1036" s="178"/>
      <c r="X1036" s="175"/>
    </row>
    <row r="1037" spans="1:24">
      <c r="A1037" t="str">
        <f t="shared" si="15"/>
        <v>SR_M_A40_C55_58_39-02[mid] | SR_T_S40_S40_FODO[A:VC15]</v>
      </c>
      <c r="B1037" s="171" t="s">
        <v>614</v>
      </c>
      <c r="C1037" s="172" t="s">
        <v>631</v>
      </c>
      <c r="D1037" s="173" t="s">
        <v>605</v>
      </c>
      <c r="E1037" s="110" t="s">
        <v>662</v>
      </c>
      <c r="F1037" s="11" t="s">
        <v>720</v>
      </c>
      <c r="G1037" s="11" t="s">
        <v>766</v>
      </c>
      <c r="H1037" s="174" t="s">
        <v>520</v>
      </c>
      <c r="I1037" s="11" t="s">
        <v>1784</v>
      </c>
      <c r="J1037" s="11" t="s">
        <v>5251</v>
      </c>
      <c r="K1037" s="130" t="s">
        <v>722</v>
      </c>
      <c r="L1037" s="130" t="s">
        <v>806</v>
      </c>
      <c r="M1037" s="130" t="s">
        <v>971</v>
      </c>
      <c r="N1037" s="130" t="s">
        <v>2163</v>
      </c>
      <c r="O1037" s="130" t="s">
        <v>5252</v>
      </c>
      <c r="P1037" s="175"/>
      <c r="Q1037" s="175" t="s">
        <v>5191</v>
      </c>
      <c r="R1037" s="175"/>
      <c r="S1037" s="193" t="s">
        <v>5253</v>
      </c>
      <c r="T1037" s="175"/>
      <c r="U1037" s="175">
        <v>211037</v>
      </c>
      <c r="V1037" s="177" t="s">
        <v>5165</v>
      </c>
      <c r="W1037" s="178"/>
      <c r="X1037" s="175"/>
    </row>
    <row r="1038" spans="1:24" ht="31.2">
      <c r="A1038" t="str">
        <f t="shared" si="15"/>
        <v>SR_M_A40_C55_58_39-02[mid] | SR_T_S40_S40_FODO[A:VC15]</v>
      </c>
      <c r="B1038" s="171" t="s">
        <v>614</v>
      </c>
      <c r="C1038" s="172" t="s">
        <v>631</v>
      </c>
      <c r="D1038" s="173" t="s">
        <v>605</v>
      </c>
      <c r="E1038" s="181" t="s">
        <v>662</v>
      </c>
      <c r="F1038" s="11" t="s">
        <v>720</v>
      </c>
      <c r="G1038" s="11" t="s">
        <v>766</v>
      </c>
      <c r="H1038" s="174" t="s">
        <v>520</v>
      </c>
      <c r="I1038" s="11" t="s">
        <v>1784</v>
      </c>
      <c r="J1038" s="191" t="s">
        <v>5254</v>
      </c>
      <c r="K1038" s="130" t="s">
        <v>722</v>
      </c>
      <c r="L1038" s="130" t="s">
        <v>806</v>
      </c>
      <c r="M1038" s="130" t="s">
        <v>971</v>
      </c>
      <c r="N1038" s="130" t="s">
        <v>2163</v>
      </c>
      <c r="O1038" s="192" t="s">
        <v>5255</v>
      </c>
      <c r="P1038" s="175"/>
      <c r="Q1038" s="175" t="s">
        <v>5191</v>
      </c>
      <c r="R1038" s="175"/>
      <c r="S1038" s="175" t="s">
        <v>5256</v>
      </c>
      <c r="T1038" s="175"/>
      <c r="U1038" s="175">
        <v>211038</v>
      </c>
      <c r="V1038" s="177" t="s">
        <v>5165</v>
      </c>
      <c r="W1038" s="178"/>
      <c r="X1038" s="175"/>
    </row>
    <row r="1039" spans="1:24">
      <c r="A1039" t="str">
        <f t="shared" si="15"/>
        <v>SR_M_A40_C55_58_39-02[mid] | SR_T_S40_S40_FODO[A:VC15]</v>
      </c>
      <c r="B1039" s="171" t="s">
        <v>614</v>
      </c>
      <c r="C1039" s="172" t="s">
        <v>631</v>
      </c>
      <c r="D1039" s="173" t="s">
        <v>605</v>
      </c>
      <c r="E1039" s="110" t="s">
        <v>652</v>
      </c>
      <c r="F1039" s="11" t="s">
        <v>720</v>
      </c>
      <c r="G1039" s="11" t="s">
        <v>766</v>
      </c>
      <c r="H1039" s="174" t="s">
        <v>520</v>
      </c>
      <c r="I1039" s="11" t="s">
        <v>1784</v>
      </c>
      <c r="J1039" s="11" t="s">
        <v>5257</v>
      </c>
      <c r="K1039" s="130" t="s">
        <v>722</v>
      </c>
      <c r="L1039" s="130" t="s">
        <v>806</v>
      </c>
      <c r="M1039" s="130" t="s">
        <v>971</v>
      </c>
      <c r="N1039" s="130" t="s">
        <v>2163</v>
      </c>
      <c r="O1039" s="130" t="s">
        <v>5258</v>
      </c>
      <c r="P1039" s="175"/>
      <c r="Q1039" s="175" t="s">
        <v>5198</v>
      </c>
      <c r="R1039" s="175"/>
      <c r="S1039" s="175" t="s">
        <v>5259</v>
      </c>
      <c r="T1039" s="175"/>
      <c r="U1039" s="175">
        <v>211039</v>
      </c>
      <c r="V1039" s="177" t="s">
        <v>5165</v>
      </c>
      <c r="W1039" s="178"/>
      <c r="X1039" s="175"/>
    </row>
    <row r="1040" spans="1:24">
      <c r="A1040" t="str">
        <f t="shared" si="15"/>
        <v>SR_M_A40_C55_58_39-02[mid] | SR_T_S40_S40_FODO[A:VC15]</v>
      </c>
      <c r="B1040" s="171" t="s">
        <v>614</v>
      </c>
      <c r="C1040" s="172" t="s">
        <v>634</v>
      </c>
      <c r="D1040" s="173" t="s">
        <v>605</v>
      </c>
      <c r="E1040" s="110" t="s">
        <v>655</v>
      </c>
      <c r="F1040" s="11" t="s">
        <v>720</v>
      </c>
      <c r="G1040" s="11" t="s">
        <v>766</v>
      </c>
      <c r="H1040" s="174" t="s">
        <v>520</v>
      </c>
      <c r="I1040" s="11" t="s">
        <v>1784</v>
      </c>
      <c r="J1040" s="11" t="s">
        <v>5260</v>
      </c>
      <c r="K1040" s="130" t="s">
        <v>722</v>
      </c>
      <c r="L1040" s="130" t="s">
        <v>806</v>
      </c>
      <c r="M1040" s="130" t="s">
        <v>971</v>
      </c>
      <c r="N1040" s="130" t="s">
        <v>2163</v>
      </c>
      <c r="O1040" s="130" t="s">
        <v>5261</v>
      </c>
      <c r="P1040" s="175"/>
      <c r="Q1040" s="175" t="s">
        <v>5198</v>
      </c>
      <c r="R1040" s="175"/>
      <c r="S1040" s="175" t="s">
        <v>5262</v>
      </c>
      <c r="T1040" s="175"/>
      <c r="U1040" s="175">
        <v>211040</v>
      </c>
      <c r="V1040" s="177" t="s">
        <v>5165</v>
      </c>
      <c r="W1040" s="178"/>
      <c r="X1040" s="175"/>
    </row>
    <row r="1041" spans="1:24">
      <c r="A1041" t="str">
        <f t="shared" si="15"/>
        <v>SR_M_A40_C55_58_39-02[mid] | SR_T_S40_S40_FODO[A:VC15]</v>
      </c>
      <c r="B1041" s="171" t="s">
        <v>614</v>
      </c>
      <c r="C1041" s="172" t="s">
        <v>631</v>
      </c>
      <c r="D1041" s="173" t="s">
        <v>605</v>
      </c>
      <c r="E1041" s="110" t="s">
        <v>652</v>
      </c>
      <c r="F1041" s="11" t="s">
        <v>720</v>
      </c>
      <c r="G1041" s="11" t="s">
        <v>766</v>
      </c>
      <c r="H1041" s="174" t="s">
        <v>520</v>
      </c>
      <c r="I1041" s="11" t="s">
        <v>1784</v>
      </c>
      <c r="J1041" s="190" t="s">
        <v>5263</v>
      </c>
      <c r="K1041" s="130" t="s">
        <v>722</v>
      </c>
      <c r="L1041" s="130" t="s">
        <v>806</v>
      </c>
      <c r="M1041" s="130" t="s">
        <v>971</v>
      </c>
      <c r="N1041" s="130" t="s">
        <v>2163</v>
      </c>
      <c r="O1041" s="194" t="s">
        <v>5264</v>
      </c>
      <c r="P1041" s="175"/>
      <c r="Q1041" s="175" t="s">
        <v>5198</v>
      </c>
      <c r="R1041" s="175"/>
      <c r="S1041" s="180" t="s">
        <v>5265</v>
      </c>
      <c r="T1041" s="175"/>
      <c r="U1041" s="175">
        <v>211041</v>
      </c>
      <c r="V1041" s="177" t="s">
        <v>5165</v>
      </c>
      <c r="W1041" s="178"/>
      <c r="X1041" s="175"/>
    </row>
    <row r="1042" spans="1:24">
      <c r="A1042" t="str">
        <f t="shared" si="15"/>
        <v>SR_M_A40_C55_58_39-02[mid] | SR_T_S40_S40_FODO[A:VC15]</v>
      </c>
      <c r="B1042" s="171" t="s">
        <v>614</v>
      </c>
      <c r="C1042" s="172" t="s">
        <v>634</v>
      </c>
      <c r="D1042" s="173" t="s">
        <v>605</v>
      </c>
      <c r="E1042" s="110" t="s">
        <v>655</v>
      </c>
      <c r="F1042" s="11" t="s">
        <v>720</v>
      </c>
      <c r="G1042" s="11" t="s">
        <v>766</v>
      </c>
      <c r="H1042" s="174" t="s">
        <v>520</v>
      </c>
      <c r="I1042" s="11" t="s">
        <v>1784</v>
      </c>
      <c r="J1042" s="190" t="s">
        <v>5266</v>
      </c>
      <c r="K1042" s="130" t="s">
        <v>722</v>
      </c>
      <c r="L1042" s="130" t="s">
        <v>806</v>
      </c>
      <c r="M1042" s="130" t="s">
        <v>971</v>
      </c>
      <c r="N1042" s="130" t="s">
        <v>2163</v>
      </c>
      <c r="O1042" s="194" t="s">
        <v>5267</v>
      </c>
      <c r="P1042" s="175"/>
      <c r="Q1042" s="175" t="s">
        <v>5198</v>
      </c>
      <c r="R1042" s="175"/>
      <c r="S1042" s="180" t="s">
        <v>5268</v>
      </c>
      <c r="T1042" s="175"/>
      <c r="U1042" s="175">
        <v>211042</v>
      </c>
      <c r="V1042" s="177" t="s">
        <v>5165</v>
      </c>
      <c r="W1042" s="178"/>
      <c r="X1042" s="175"/>
    </row>
    <row r="1043" spans="1:24">
      <c r="A1043" t="str">
        <f t="shared" si="15"/>
        <v>SR_M_A40_C55_58_39-02[mid] | SR_U_U40_C55_58_39-40-ROUGH_PUMP[mid]</v>
      </c>
      <c r="B1043" s="171" t="s">
        <v>614</v>
      </c>
      <c r="C1043" s="172" t="s">
        <v>634</v>
      </c>
      <c r="D1043" s="173" t="s">
        <v>605</v>
      </c>
      <c r="E1043" s="110" t="s">
        <v>2477</v>
      </c>
      <c r="F1043" s="11" t="s">
        <v>720</v>
      </c>
      <c r="G1043" s="11" t="s">
        <v>766</v>
      </c>
      <c r="H1043" s="174" t="s">
        <v>520</v>
      </c>
      <c r="I1043" s="11" t="s">
        <v>1784</v>
      </c>
      <c r="J1043" s="190" t="s">
        <v>2832</v>
      </c>
      <c r="K1043" s="188" t="s">
        <v>1854</v>
      </c>
      <c r="L1043" s="188" t="s">
        <v>1898</v>
      </c>
      <c r="M1043" s="188" t="s">
        <v>2474</v>
      </c>
      <c r="N1043" s="188" t="s">
        <v>1784</v>
      </c>
      <c r="O1043" s="195" t="s">
        <v>5269</v>
      </c>
      <c r="P1043" s="175"/>
      <c r="Q1043" s="175" t="s">
        <v>5191</v>
      </c>
      <c r="R1043" s="175"/>
      <c r="S1043" s="175" t="s">
        <v>5270</v>
      </c>
      <c r="T1043" s="175"/>
      <c r="U1043" s="175">
        <v>211043</v>
      </c>
      <c r="V1043" s="177" t="s">
        <v>5165</v>
      </c>
      <c r="W1043" s="178"/>
      <c r="X1043" s="175"/>
    </row>
  </sheetData>
  <mergeCells count="4">
    <mergeCell ref="F18:H18"/>
    <mergeCell ref="K18:M18"/>
    <mergeCell ref="I18:J18"/>
    <mergeCell ref="N18:O18"/>
  </mergeCells>
  <dataValidations count="13">
    <dataValidation type="list" showInputMessage="1" showErrorMessage="1" sqref="E65043:E65434 JA65043:JA65434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WVM982547:WVM982938 WLQ982547:WLQ982938 WBU982547:WBU982938 VRY982547:VRY982938 VIC982547:VIC982938 UYG982547:UYG982938 UOK982547:UOK982938 UEO982547:UEO982938 TUS982547:TUS982938 TKW982547:TKW982938 TBA982547:TBA982938 SRE982547:SRE982938 SHI982547:SHI982938 RXM982547:RXM982938 RNQ982547:RNQ982938 RDU982547:RDU982938 QTY982547:QTY982938 QKC982547:QKC982938 QAG982547:QAG982938 PQK982547:PQK982938 PGO982547:PGO982938 OWS982547:OWS982938 OMW982547:OMW982938 ODA982547:ODA982938 NTE982547:NTE982938 NJI982547:NJI982938 MZM982547:MZM982938 MPQ982547:MPQ982938 MFU982547:MFU982938 LVY982547:LVY982938 LMC982547:LMC982938 LCG982547:LCG982938 KSK982547:KSK982938 KIO982547:KIO982938 JYS982547:JYS982938 JOW982547:JOW982938 JFA982547:JFA982938 IVE982547:IVE982938 ILI982547:ILI982938 IBM982547:IBM982938 HRQ982547:HRQ982938 HHU982547:HHU982938 GXY982547:GXY982938 GOC982547:GOC982938 GEG982547:GEG982938 FUK982547:FUK982938 FKO982547:FKO982938 FAS982547:FAS982938 EQW982547:EQW982938 EHA982547:EHA982938 DXE982547:DXE982938 DNI982547:DNI982938 DDM982547:DDM982938 CTQ982547:CTQ982938 CJU982547:CJU982938 BZY982547:BZY982938 BQC982547:BQC982938 BGG982547:BGG982938 AWK982547:AWK982938 AMO982547:AMO982938 ACS982547:ACS982938 SW982547:SW982938 JA982547:JA982938 E982547:E982938 WVM917011:WVM917402 WLQ917011:WLQ917402 WBU917011:WBU917402 VRY917011:VRY917402 VIC917011:VIC917402 UYG917011:UYG917402 UOK917011:UOK917402 UEO917011:UEO917402 TUS917011:TUS917402 TKW917011:TKW917402 TBA917011:TBA917402 SRE917011:SRE917402 SHI917011:SHI917402 RXM917011:RXM917402 RNQ917011:RNQ917402 RDU917011:RDU917402 QTY917011:QTY917402 QKC917011:QKC917402 QAG917011:QAG917402 PQK917011:PQK917402 PGO917011:PGO917402 OWS917011:OWS917402 OMW917011:OMW917402 ODA917011:ODA917402 NTE917011:NTE917402 NJI917011:NJI917402 MZM917011:MZM917402 MPQ917011:MPQ917402 MFU917011:MFU917402 LVY917011:LVY917402 LMC917011:LMC917402 LCG917011:LCG917402 KSK917011:KSK917402 KIO917011:KIO917402 JYS917011:JYS917402 JOW917011:JOW917402 JFA917011:JFA917402 IVE917011:IVE917402 ILI917011:ILI917402 IBM917011:IBM917402 HRQ917011:HRQ917402 HHU917011:HHU917402 GXY917011:GXY917402 GOC917011:GOC917402 GEG917011:GEG917402 FUK917011:FUK917402 FKO917011:FKO917402 FAS917011:FAS917402 EQW917011:EQW917402 EHA917011:EHA917402 DXE917011:DXE917402 DNI917011:DNI917402 DDM917011:DDM917402 CTQ917011:CTQ917402 CJU917011:CJU917402 BZY917011:BZY917402 BQC917011:BQC917402 BGG917011:BGG917402 AWK917011:AWK917402 AMO917011:AMO917402 ACS917011:ACS917402 SW917011:SW917402 JA917011:JA917402 E917011:E917402 WVM851475:WVM851866 WLQ851475:WLQ851866 WBU851475:WBU851866 VRY851475:VRY851866 VIC851475:VIC851866 UYG851475:UYG851866 UOK851475:UOK851866 UEO851475:UEO851866 TUS851475:TUS851866 TKW851475:TKW851866 TBA851475:TBA851866 SRE851475:SRE851866 SHI851475:SHI851866 RXM851475:RXM851866 RNQ851475:RNQ851866 RDU851475:RDU851866 QTY851475:QTY851866 QKC851475:QKC851866 QAG851475:QAG851866 PQK851475:PQK851866 PGO851475:PGO851866 OWS851475:OWS851866 OMW851475:OMW851866 ODA851475:ODA851866 NTE851475:NTE851866 NJI851475:NJI851866 MZM851475:MZM851866 MPQ851475:MPQ851866 MFU851475:MFU851866 LVY851475:LVY851866 LMC851475:LMC851866 LCG851475:LCG851866 KSK851475:KSK851866 KIO851475:KIO851866 JYS851475:JYS851866 JOW851475:JOW851866 JFA851475:JFA851866 IVE851475:IVE851866 ILI851475:ILI851866 IBM851475:IBM851866 HRQ851475:HRQ851866 HHU851475:HHU851866 GXY851475:GXY851866 GOC851475:GOC851866 GEG851475:GEG851866 FUK851475:FUK851866 FKO851475:FKO851866 FAS851475:FAS851866 EQW851475:EQW851866 EHA851475:EHA851866 DXE851475:DXE851866 DNI851475:DNI851866 DDM851475:DDM851866 CTQ851475:CTQ851866 CJU851475:CJU851866 BZY851475:BZY851866 BQC851475:BQC851866 BGG851475:BGG851866 AWK851475:AWK851866 AMO851475:AMO851866 ACS851475:ACS851866 SW851475:SW851866 JA851475:JA851866 E851475:E851866 WVM785939:WVM786330 WLQ785939:WLQ786330 WBU785939:WBU786330 VRY785939:VRY786330 VIC785939:VIC786330 UYG785939:UYG786330 UOK785939:UOK786330 UEO785939:UEO786330 TUS785939:TUS786330 TKW785939:TKW786330 TBA785939:TBA786330 SRE785939:SRE786330 SHI785939:SHI786330 RXM785939:RXM786330 RNQ785939:RNQ786330 RDU785939:RDU786330 QTY785939:QTY786330 QKC785939:QKC786330 QAG785939:QAG786330 PQK785939:PQK786330 PGO785939:PGO786330 OWS785939:OWS786330 OMW785939:OMW786330 ODA785939:ODA786330 NTE785939:NTE786330 NJI785939:NJI786330 MZM785939:MZM786330 MPQ785939:MPQ786330 MFU785939:MFU786330 LVY785939:LVY786330 LMC785939:LMC786330 LCG785939:LCG786330 KSK785939:KSK786330 KIO785939:KIO786330 JYS785939:JYS786330 JOW785939:JOW786330 JFA785939:JFA786330 IVE785939:IVE786330 ILI785939:ILI786330 IBM785939:IBM786330 HRQ785939:HRQ786330 HHU785939:HHU786330 GXY785939:GXY786330 GOC785939:GOC786330 GEG785939:GEG786330 FUK785939:FUK786330 FKO785939:FKO786330 FAS785939:FAS786330 EQW785939:EQW786330 EHA785939:EHA786330 DXE785939:DXE786330 DNI785939:DNI786330 DDM785939:DDM786330 CTQ785939:CTQ786330 CJU785939:CJU786330 BZY785939:BZY786330 BQC785939:BQC786330 BGG785939:BGG786330 AWK785939:AWK786330 AMO785939:AMO786330 ACS785939:ACS786330 SW785939:SW786330 JA785939:JA786330 E785939:E786330 WVM720403:WVM720794 WLQ720403:WLQ720794 WBU720403:WBU720794 VRY720403:VRY720794 VIC720403:VIC720794 UYG720403:UYG720794 UOK720403:UOK720794 UEO720403:UEO720794 TUS720403:TUS720794 TKW720403:TKW720794 TBA720403:TBA720794 SRE720403:SRE720794 SHI720403:SHI720794 RXM720403:RXM720794 RNQ720403:RNQ720794 RDU720403:RDU720794 QTY720403:QTY720794 QKC720403:QKC720794 QAG720403:QAG720794 PQK720403:PQK720794 PGO720403:PGO720794 OWS720403:OWS720794 OMW720403:OMW720794 ODA720403:ODA720794 NTE720403:NTE720794 NJI720403:NJI720794 MZM720403:MZM720794 MPQ720403:MPQ720794 MFU720403:MFU720794 LVY720403:LVY720794 LMC720403:LMC720794 LCG720403:LCG720794 KSK720403:KSK720794 KIO720403:KIO720794 JYS720403:JYS720794 JOW720403:JOW720794 JFA720403:JFA720794 IVE720403:IVE720794 ILI720403:ILI720794 IBM720403:IBM720794 HRQ720403:HRQ720794 HHU720403:HHU720794 GXY720403:GXY720794 GOC720403:GOC720794 GEG720403:GEG720794 FUK720403:FUK720794 FKO720403:FKO720794 FAS720403:FAS720794 EQW720403:EQW720794 EHA720403:EHA720794 DXE720403:DXE720794 DNI720403:DNI720794 DDM720403:DDM720794 CTQ720403:CTQ720794 CJU720403:CJU720794 BZY720403:BZY720794 BQC720403:BQC720794 BGG720403:BGG720794 AWK720403:AWK720794 AMO720403:AMO720794 ACS720403:ACS720794 SW720403:SW720794 JA720403:JA720794 E720403:E720794 WVM654867:WVM655258 WLQ654867:WLQ655258 WBU654867:WBU655258 VRY654867:VRY655258 VIC654867:VIC655258 UYG654867:UYG655258 UOK654867:UOK655258 UEO654867:UEO655258 TUS654867:TUS655258 TKW654867:TKW655258 TBA654867:TBA655258 SRE654867:SRE655258 SHI654867:SHI655258 RXM654867:RXM655258 RNQ654867:RNQ655258 RDU654867:RDU655258 QTY654867:QTY655258 QKC654867:QKC655258 QAG654867:QAG655258 PQK654867:PQK655258 PGO654867:PGO655258 OWS654867:OWS655258 OMW654867:OMW655258 ODA654867:ODA655258 NTE654867:NTE655258 NJI654867:NJI655258 MZM654867:MZM655258 MPQ654867:MPQ655258 MFU654867:MFU655258 LVY654867:LVY655258 LMC654867:LMC655258 LCG654867:LCG655258 KSK654867:KSK655258 KIO654867:KIO655258 JYS654867:JYS655258 JOW654867:JOW655258 JFA654867:JFA655258 IVE654867:IVE655258 ILI654867:ILI655258 IBM654867:IBM655258 HRQ654867:HRQ655258 HHU654867:HHU655258 GXY654867:GXY655258 GOC654867:GOC655258 GEG654867:GEG655258 FUK654867:FUK655258 FKO654867:FKO655258 FAS654867:FAS655258 EQW654867:EQW655258 EHA654867:EHA655258 DXE654867:DXE655258 DNI654867:DNI655258 DDM654867:DDM655258 CTQ654867:CTQ655258 CJU654867:CJU655258 BZY654867:BZY655258 BQC654867:BQC655258 BGG654867:BGG655258 AWK654867:AWK655258 AMO654867:AMO655258 ACS654867:ACS655258 SW654867:SW655258 JA654867:JA655258 E654867:E655258 WVM589331:WVM589722 WLQ589331:WLQ589722 WBU589331:WBU589722 VRY589331:VRY589722 VIC589331:VIC589722 UYG589331:UYG589722 UOK589331:UOK589722 UEO589331:UEO589722 TUS589331:TUS589722 TKW589331:TKW589722 TBA589331:TBA589722 SRE589331:SRE589722 SHI589331:SHI589722 RXM589331:RXM589722 RNQ589331:RNQ589722 RDU589331:RDU589722 QTY589331:QTY589722 QKC589331:QKC589722 QAG589331:QAG589722 PQK589331:PQK589722 PGO589331:PGO589722 OWS589331:OWS589722 OMW589331:OMW589722 ODA589331:ODA589722 NTE589331:NTE589722 NJI589331:NJI589722 MZM589331:MZM589722 MPQ589331:MPQ589722 MFU589331:MFU589722 LVY589331:LVY589722 LMC589331:LMC589722 LCG589331:LCG589722 KSK589331:KSK589722 KIO589331:KIO589722 JYS589331:JYS589722 JOW589331:JOW589722 JFA589331:JFA589722 IVE589331:IVE589722 ILI589331:ILI589722 IBM589331:IBM589722 HRQ589331:HRQ589722 HHU589331:HHU589722 GXY589331:GXY589722 GOC589331:GOC589722 GEG589331:GEG589722 FUK589331:FUK589722 FKO589331:FKO589722 FAS589331:FAS589722 EQW589331:EQW589722 EHA589331:EHA589722 DXE589331:DXE589722 DNI589331:DNI589722 DDM589331:DDM589722 CTQ589331:CTQ589722 CJU589331:CJU589722 BZY589331:BZY589722 BQC589331:BQC589722 BGG589331:BGG589722 AWK589331:AWK589722 AMO589331:AMO589722 ACS589331:ACS589722 SW589331:SW589722 JA589331:JA589722 E589331:E589722 WVM523795:WVM524186 WLQ523795:WLQ524186 WBU523795:WBU524186 VRY523795:VRY524186 VIC523795:VIC524186 UYG523795:UYG524186 UOK523795:UOK524186 UEO523795:UEO524186 TUS523795:TUS524186 TKW523795:TKW524186 TBA523795:TBA524186 SRE523795:SRE524186 SHI523795:SHI524186 RXM523795:RXM524186 RNQ523795:RNQ524186 RDU523795:RDU524186 QTY523795:QTY524186 QKC523795:QKC524186 QAG523795:QAG524186 PQK523795:PQK524186 PGO523795:PGO524186 OWS523795:OWS524186 OMW523795:OMW524186 ODA523795:ODA524186 NTE523795:NTE524186 NJI523795:NJI524186 MZM523795:MZM524186 MPQ523795:MPQ524186 MFU523795:MFU524186 LVY523795:LVY524186 LMC523795:LMC524186 LCG523795:LCG524186 KSK523795:KSK524186 KIO523795:KIO524186 JYS523795:JYS524186 JOW523795:JOW524186 JFA523795:JFA524186 IVE523795:IVE524186 ILI523795:ILI524186 IBM523795:IBM524186 HRQ523795:HRQ524186 HHU523795:HHU524186 GXY523795:GXY524186 GOC523795:GOC524186 GEG523795:GEG524186 FUK523795:FUK524186 FKO523795:FKO524186 FAS523795:FAS524186 EQW523795:EQW524186 EHA523795:EHA524186 DXE523795:DXE524186 DNI523795:DNI524186 DDM523795:DDM524186 CTQ523795:CTQ524186 CJU523795:CJU524186 BZY523795:BZY524186 BQC523795:BQC524186 BGG523795:BGG524186 AWK523795:AWK524186 AMO523795:AMO524186 ACS523795:ACS524186 SW523795:SW524186 JA523795:JA524186 E523795:E524186 WVM458259:WVM458650 WLQ458259:WLQ458650 WBU458259:WBU458650 VRY458259:VRY458650 VIC458259:VIC458650 UYG458259:UYG458650 UOK458259:UOK458650 UEO458259:UEO458650 TUS458259:TUS458650 TKW458259:TKW458650 TBA458259:TBA458650 SRE458259:SRE458650 SHI458259:SHI458650 RXM458259:RXM458650 RNQ458259:RNQ458650 RDU458259:RDU458650 QTY458259:QTY458650 QKC458259:QKC458650 QAG458259:QAG458650 PQK458259:PQK458650 PGO458259:PGO458650 OWS458259:OWS458650 OMW458259:OMW458650 ODA458259:ODA458650 NTE458259:NTE458650 NJI458259:NJI458650 MZM458259:MZM458650 MPQ458259:MPQ458650 MFU458259:MFU458650 LVY458259:LVY458650 LMC458259:LMC458650 LCG458259:LCG458650 KSK458259:KSK458650 KIO458259:KIO458650 JYS458259:JYS458650 JOW458259:JOW458650 JFA458259:JFA458650 IVE458259:IVE458650 ILI458259:ILI458650 IBM458259:IBM458650 HRQ458259:HRQ458650 HHU458259:HHU458650 GXY458259:GXY458650 GOC458259:GOC458650 GEG458259:GEG458650 FUK458259:FUK458650 FKO458259:FKO458650 FAS458259:FAS458650 EQW458259:EQW458650 EHA458259:EHA458650 DXE458259:DXE458650 DNI458259:DNI458650 DDM458259:DDM458650 CTQ458259:CTQ458650 CJU458259:CJU458650 BZY458259:BZY458650 BQC458259:BQC458650 BGG458259:BGG458650 AWK458259:AWK458650 AMO458259:AMO458650 ACS458259:ACS458650 SW458259:SW458650 JA458259:JA458650 E458259:E458650 WVM392723:WVM393114 WLQ392723:WLQ393114 WBU392723:WBU393114 VRY392723:VRY393114 VIC392723:VIC393114 UYG392723:UYG393114 UOK392723:UOK393114 UEO392723:UEO393114 TUS392723:TUS393114 TKW392723:TKW393114 TBA392723:TBA393114 SRE392723:SRE393114 SHI392723:SHI393114 RXM392723:RXM393114 RNQ392723:RNQ393114 RDU392723:RDU393114 QTY392723:QTY393114 QKC392723:QKC393114 QAG392723:QAG393114 PQK392723:PQK393114 PGO392723:PGO393114 OWS392723:OWS393114 OMW392723:OMW393114 ODA392723:ODA393114 NTE392723:NTE393114 NJI392723:NJI393114 MZM392723:MZM393114 MPQ392723:MPQ393114 MFU392723:MFU393114 LVY392723:LVY393114 LMC392723:LMC393114 LCG392723:LCG393114 KSK392723:KSK393114 KIO392723:KIO393114 JYS392723:JYS393114 JOW392723:JOW393114 JFA392723:JFA393114 IVE392723:IVE393114 ILI392723:ILI393114 IBM392723:IBM393114 HRQ392723:HRQ393114 HHU392723:HHU393114 GXY392723:GXY393114 GOC392723:GOC393114 GEG392723:GEG393114 FUK392723:FUK393114 FKO392723:FKO393114 FAS392723:FAS393114 EQW392723:EQW393114 EHA392723:EHA393114 DXE392723:DXE393114 DNI392723:DNI393114 DDM392723:DDM393114 CTQ392723:CTQ393114 CJU392723:CJU393114 BZY392723:BZY393114 BQC392723:BQC393114 BGG392723:BGG393114 AWK392723:AWK393114 AMO392723:AMO393114 ACS392723:ACS393114 SW392723:SW393114 JA392723:JA393114 E392723:E393114 WVM327187:WVM327578 WLQ327187:WLQ327578 WBU327187:WBU327578 VRY327187:VRY327578 VIC327187:VIC327578 UYG327187:UYG327578 UOK327187:UOK327578 UEO327187:UEO327578 TUS327187:TUS327578 TKW327187:TKW327578 TBA327187:TBA327578 SRE327187:SRE327578 SHI327187:SHI327578 RXM327187:RXM327578 RNQ327187:RNQ327578 RDU327187:RDU327578 QTY327187:QTY327578 QKC327187:QKC327578 QAG327187:QAG327578 PQK327187:PQK327578 PGO327187:PGO327578 OWS327187:OWS327578 OMW327187:OMW327578 ODA327187:ODA327578 NTE327187:NTE327578 NJI327187:NJI327578 MZM327187:MZM327578 MPQ327187:MPQ327578 MFU327187:MFU327578 LVY327187:LVY327578 LMC327187:LMC327578 LCG327187:LCG327578 KSK327187:KSK327578 KIO327187:KIO327578 JYS327187:JYS327578 JOW327187:JOW327578 JFA327187:JFA327578 IVE327187:IVE327578 ILI327187:ILI327578 IBM327187:IBM327578 HRQ327187:HRQ327578 HHU327187:HHU327578 GXY327187:GXY327578 GOC327187:GOC327578 GEG327187:GEG327578 FUK327187:FUK327578 FKO327187:FKO327578 FAS327187:FAS327578 EQW327187:EQW327578 EHA327187:EHA327578 DXE327187:DXE327578 DNI327187:DNI327578 DDM327187:DDM327578 CTQ327187:CTQ327578 CJU327187:CJU327578 BZY327187:BZY327578 BQC327187:BQC327578 BGG327187:BGG327578 AWK327187:AWK327578 AMO327187:AMO327578 ACS327187:ACS327578 SW327187:SW327578 JA327187:JA327578 E327187:E327578 WVM261651:WVM262042 WLQ261651:WLQ262042 WBU261651:WBU262042 VRY261651:VRY262042 VIC261651:VIC262042 UYG261651:UYG262042 UOK261651:UOK262042 UEO261651:UEO262042 TUS261651:TUS262042 TKW261651:TKW262042 TBA261651:TBA262042 SRE261651:SRE262042 SHI261651:SHI262042 RXM261651:RXM262042 RNQ261651:RNQ262042 RDU261651:RDU262042 QTY261651:QTY262042 QKC261651:QKC262042 QAG261651:QAG262042 PQK261651:PQK262042 PGO261651:PGO262042 OWS261651:OWS262042 OMW261651:OMW262042 ODA261651:ODA262042 NTE261651:NTE262042 NJI261651:NJI262042 MZM261651:MZM262042 MPQ261651:MPQ262042 MFU261651:MFU262042 LVY261651:LVY262042 LMC261651:LMC262042 LCG261651:LCG262042 KSK261651:KSK262042 KIO261651:KIO262042 JYS261651:JYS262042 JOW261651:JOW262042 JFA261651:JFA262042 IVE261651:IVE262042 ILI261651:ILI262042 IBM261651:IBM262042 HRQ261651:HRQ262042 HHU261651:HHU262042 GXY261651:GXY262042 GOC261651:GOC262042 GEG261651:GEG262042 FUK261651:FUK262042 FKO261651:FKO262042 FAS261651:FAS262042 EQW261651:EQW262042 EHA261651:EHA262042 DXE261651:DXE262042 DNI261651:DNI262042 DDM261651:DDM262042 CTQ261651:CTQ262042 CJU261651:CJU262042 BZY261651:BZY262042 BQC261651:BQC262042 BGG261651:BGG262042 AWK261651:AWK262042 AMO261651:AMO262042 ACS261651:ACS262042 SW261651:SW262042 JA261651:JA262042 E261651:E262042 WVM196115:WVM196506 WLQ196115:WLQ196506 WBU196115:WBU196506 VRY196115:VRY196506 VIC196115:VIC196506 UYG196115:UYG196506 UOK196115:UOK196506 UEO196115:UEO196506 TUS196115:TUS196506 TKW196115:TKW196506 TBA196115:TBA196506 SRE196115:SRE196506 SHI196115:SHI196506 RXM196115:RXM196506 RNQ196115:RNQ196506 RDU196115:RDU196506 QTY196115:QTY196506 QKC196115:QKC196506 QAG196115:QAG196506 PQK196115:PQK196506 PGO196115:PGO196506 OWS196115:OWS196506 OMW196115:OMW196506 ODA196115:ODA196506 NTE196115:NTE196506 NJI196115:NJI196506 MZM196115:MZM196506 MPQ196115:MPQ196506 MFU196115:MFU196506 LVY196115:LVY196506 LMC196115:LMC196506 LCG196115:LCG196506 KSK196115:KSK196506 KIO196115:KIO196506 JYS196115:JYS196506 JOW196115:JOW196506 JFA196115:JFA196506 IVE196115:IVE196506 ILI196115:ILI196506 IBM196115:IBM196506 HRQ196115:HRQ196506 HHU196115:HHU196506 GXY196115:GXY196506 GOC196115:GOC196506 GEG196115:GEG196506 FUK196115:FUK196506 FKO196115:FKO196506 FAS196115:FAS196506 EQW196115:EQW196506 EHA196115:EHA196506 DXE196115:DXE196506 DNI196115:DNI196506 DDM196115:DDM196506 CTQ196115:CTQ196506 CJU196115:CJU196506 BZY196115:BZY196506 BQC196115:BQC196506 BGG196115:BGG196506 AWK196115:AWK196506 AMO196115:AMO196506 ACS196115:ACS196506 SW196115:SW196506 JA196115:JA196506 E196115:E196506 WVM130579:WVM130970 WLQ130579:WLQ130970 WBU130579:WBU130970 VRY130579:VRY130970 VIC130579:VIC130970 UYG130579:UYG130970 UOK130579:UOK130970 UEO130579:UEO130970 TUS130579:TUS130970 TKW130579:TKW130970 TBA130579:TBA130970 SRE130579:SRE130970 SHI130579:SHI130970 RXM130579:RXM130970 RNQ130579:RNQ130970 RDU130579:RDU130970 QTY130579:QTY130970 QKC130579:QKC130970 QAG130579:QAG130970 PQK130579:PQK130970 PGO130579:PGO130970 OWS130579:OWS130970 OMW130579:OMW130970 ODA130579:ODA130970 NTE130579:NTE130970 NJI130579:NJI130970 MZM130579:MZM130970 MPQ130579:MPQ130970 MFU130579:MFU130970 LVY130579:LVY130970 LMC130579:LMC130970 LCG130579:LCG130970 KSK130579:KSK130970 KIO130579:KIO130970 JYS130579:JYS130970 JOW130579:JOW130970 JFA130579:JFA130970 IVE130579:IVE130970 ILI130579:ILI130970 IBM130579:IBM130970 HRQ130579:HRQ130970 HHU130579:HHU130970 GXY130579:GXY130970 GOC130579:GOC130970 GEG130579:GEG130970 FUK130579:FUK130970 FKO130579:FKO130970 FAS130579:FAS130970 EQW130579:EQW130970 EHA130579:EHA130970 DXE130579:DXE130970 DNI130579:DNI130970 DDM130579:DDM130970 CTQ130579:CTQ130970 CJU130579:CJU130970 BZY130579:BZY130970 BQC130579:BQC130970 BGG130579:BGG130970 AWK130579:AWK130970 AMO130579:AMO130970 ACS130579:ACS130970 SW130579:SW130970 JA130579:JA130970 E130579:E130970 WVM65043:WVM65434 WLQ65043:WLQ65434 WBU65043:WBU65434 VRY65043:VRY65434 VIC65043:VIC65434 UYG65043:UYG65434 UOK65043:UOK65434 UEO65043:UEO65434 TUS65043:TUS65434 TKW65043:TKW65434 TBA65043:TBA65434 SRE65043:SRE65434 SHI65043:SHI65434 RXM65043:RXM65434 RNQ65043:RNQ65434 RDU65043:RDU65434 QTY65043:QTY65434 QKC65043:QKC65434 QAG65043:QAG65434 PQK65043:PQK65434 PGO65043:PGO65434 OWS65043:OWS65434 OMW65043:OMW65434 ODA65043:ODA65434 NTE65043:NTE65434 NJI65043:NJI65434 MZM65043:MZM65434 MPQ65043:MPQ65434 MFU65043:MFU65434 LVY65043:LVY65434 LMC65043:LMC65434 LCG65043:LCG65434 KSK65043:KSK65434 KIO65043:KIO65434 JYS65043:JYS65434 JOW65043:JOW65434 JFA65043:JFA65434 IVE65043:IVE65434 ILI65043:ILI65434 IBM65043:IBM65434 HRQ65043:HRQ65434 HHU65043:HHU65434 GXY65043:GXY65434 GOC65043:GOC65434 GEG65043:GEG65434 FUK65043:FUK65434 FKO65043:FKO65434 FAS65043:FAS65434 EQW65043:EQW65434 EHA65043:EHA65434 DXE65043:DXE65434 DNI65043:DNI65434 DDM65043:DDM65434 CTQ65043:CTQ65434 CJU65043:CJU65434 BZY65043:BZY65434 BQC65043:BQC65434 BGG65043:BGG65434 AWK65043:AWK65434 AMO65043:AMO65434 ACS65043:ACS65434 SW65043:SW65434" xr:uid="{00000000-0002-0000-0000-000000000000}">
      <formula1>INDIRECT(#REF!)</formula1>
    </dataValidation>
    <dataValidation type="list" showInputMessage="1" showErrorMessage="1" sqref="WVI982547:WVI982938 IW20 SS20 ACO20 AMK20 AWG20 BGC20 BPY20 BZU20 CJQ20 CTM20 DDI20 DNE20 DXA20 EGW20 EQS20 FAO20 FKK20 FUG20 GEC20 GNY20 GXU20 HHQ20 HRM20 IBI20 ILE20 IVA20 JEW20 JOS20 JYO20 KIK20 KSG20 LCC20 LLY20 LVU20 MFQ20 MPM20 MZI20 NJE20 NTA20 OCW20 OMS20 OWO20 PGK20 PQG20 QAC20 QJY20 QTU20 RDQ20 RNM20 RXI20 SHE20 SRA20 TAW20 TKS20 TUO20 UEK20 UOG20 UYC20 VHY20 VRU20 WBQ20 WLM20 WVI20 IW65043:IW65434 SS65043:SS65434 ACO65043:ACO65434 AMK65043:AMK65434 AWG65043:AWG65434 BGC65043:BGC65434 BPY65043:BPY65434 BZU65043:BZU65434 CJQ65043:CJQ65434 CTM65043:CTM65434 DDI65043:DDI65434 DNE65043:DNE65434 DXA65043:DXA65434 EGW65043:EGW65434 EQS65043:EQS65434 FAO65043:FAO65434 FKK65043:FKK65434 FUG65043:FUG65434 GEC65043:GEC65434 GNY65043:GNY65434 GXU65043:GXU65434 HHQ65043:HHQ65434 HRM65043:HRM65434 IBI65043:IBI65434 ILE65043:ILE65434 IVA65043:IVA65434 JEW65043:JEW65434 JOS65043:JOS65434 JYO65043:JYO65434 KIK65043:KIK65434 KSG65043:KSG65434 LCC65043:LCC65434 LLY65043:LLY65434 LVU65043:LVU65434 MFQ65043:MFQ65434 MPM65043:MPM65434 MZI65043:MZI65434 NJE65043:NJE65434 NTA65043:NTA65434 OCW65043:OCW65434 OMS65043:OMS65434 OWO65043:OWO65434 PGK65043:PGK65434 PQG65043:PQG65434 QAC65043:QAC65434 QJY65043:QJY65434 QTU65043:QTU65434 RDQ65043:RDQ65434 RNM65043:RNM65434 RXI65043:RXI65434 SHE65043:SHE65434 SRA65043:SRA65434 TAW65043:TAW65434 TKS65043:TKS65434 TUO65043:TUO65434 UEK65043:UEK65434 UOG65043:UOG65434 UYC65043:UYC65434 VHY65043:VHY65434 VRU65043:VRU65434 WBQ65043:WBQ65434 WLM65043:WLM65434 WVI65043:WVI65434 IW130579:IW130970 SS130579:SS130970 ACO130579:ACO130970 AMK130579:AMK130970 AWG130579:AWG130970 BGC130579:BGC130970 BPY130579:BPY130970 BZU130579:BZU130970 CJQ130579:CJQ130970 CTM130579:CTM130970 DDI130579:DDI130970 DNE130579:DNE130970 DXA130579:DXA130970 EGW130579:EGW130970 EQS130579:EQS130970 FAO130579:FAO130970 FKK130579:FKK130970 FUG130579:FUG130970 GEC130579:GEC130970 GNY130579:GNY130970 GXU130579:GXU130970 HHQ130579:HHQ130970 HRM130579:HRM130970 IBI130579:IBI130970 ILE130579:ILE130970 IVA130579:IVA130970 JEW130579:JEW130970 JOS130579:JOS130970 JYO130579:JYO130970 KIK130579:KIK130970 KSG130579:KSG130970 LCC130579:LCC130970 LLY130579:LLY130970 LVU130579:LVU130970 MFQ130579:MFQ130970 MPM130579:MPM130970 MZI130579:MZI130970 NJE130579:NJE130970 NTA130579:NTA130970 OCW130579:OCW130970 OMS130579:OMS130970 OWO130579:OWO130970 PGK130579:PGK130970 PQG130579:PQG130970 QAC130579:QAC130970 QJY130579:QJY130970 QTU130579:QTU130970 RDQ130579:RDQ130970 RNM130579:RNM130970 RXI130579:RXI130970 SHE130579:SHE130970 SRA130579:SRA130970 TAW130579:TAW130970 TKS130579:TKS130970 TUO130579:TUO130970 UEK130579:UEK130970 UOG130579:UOG130970 UYC130579:UYC130970 VHY130579:VHY130970 VRU130579:VRU130970 WBQ130579:WBQ130970 WLM130579:WLM130970 WVI130579:WVI130970 IW196115:IW196506 SS196115:SS196506 ACO196115:ACO196506 AMK196115:AMK196506 AWG196115:AWG196506 BGC196115:BGC196506 BPY196115:BPY196506 BZU196115:BZU196506 CJQ196115:CJQ196506 CTM196115:CTM196506 DDI196115:DDI196506 DNE196115:DNE196506 DXA196115:DXA196506 EGW196115:EGW196506 EQS196115:EQS196506 FAO196115:FAO196506 FKK196115:FKK196506 FUG196115:FUG196506 GEC196115:GEC196506 GNY196115:GNY196506 GXU196115:GXU196506 HHQ196115:HHQ196506 HRM196115:HRM196506 IBI196115:IBI196506 ILE196115:ILE196506 IVA196115:IVA196506 JEW196115:JEW196506 JOS196115:JOS196506 JYO196115:JYO196506 KIK196115:KIK196506 KSG196115:KSG196506 LCC196115:LCC196506 LLY196115:LLY196506 LVU196115:LVU196506 MFQ196115:MFQ196506 MPM196115:MPM196506 MZI196115:MZI196506 NJE196115:NJE196506 NTA196115:NTA196506 OCW196115:OCW196506 OMS196115:OMS196506 OWO196115:OWO196506 PGK196115:PGK196506 PQG196115:PQG196506 QAC196115:QAC196506 QJY196115:QJY196506 QTU196115:QTU196506 RDQ196115:RDQ196506 RNM196115:RNM196506 RXI196115:RXI196506 SHE196115:SHE196506 SRA196115:SRA196506 TAW196115:TAW196506 TKS196115:TKS196506 TUO196115:TUO196506 UEK196115:UEK196506 UOG196115:UOG196506 UYC196115:UYC196506 VHY196115:VHY196506 VRU196115:VRU196506 WBQ196115:WBQ196506 WLM196115:WLM196506 WVI196115:WVI196506 IW261651:IW262042 SS261651:SS262042 ACO261651:ACO262042 AMK261651:AMK262042 AWG261651:AWG262042 BGC261651:BGC262042 BPY261651:BPY262042 BZU261651:BZU262042 CJQ261651:CJQ262042 CTM261651:CTM262042 DDI261651:DDI262042 DNE261651:DNE262042 DXA261651:DXA262042 EGW261651:EGW262042 EQS261651:EQS262042 FAO261651:FAO262042 FKK261651:FKK262042 FUG261651:FUG262042 GEC261651:GEC262042 GNY261651:GNY262042 GXU261651:GXU262042 HHQ261651:HHQ262042 HRM261651:HRM262042 IBI261651:IBI262042 ILE261651:ILE262042 IVA261651:IVA262042 JEW261651:JEW262042 JOS261651:JOS262042 JYO261651:JYO262042 KIK261651:KIK262042 KSG261651:KSG262042 LCC261651:LCC262042 LLY261651:LLY262042 LVU261651:LVU262042 MFQ261651:MFQ262042 MPM261651:MPM262042 MZI261651:MZI262042 NJE261651:NJE262042 NTA261651:NTA262042 OCW261651:OCW262042 OMS261651:OMS262042 OWO261651:OWO262042 PGK261651:PGK262042 PQG261651:PQG262042 QAC261651:QAC262042 QJY261651:QJY262042 QTU261651:QTU262042 RDQ261651:RDQ262042 RNM261651:RNM262042 RXI261651:RXI262042 SHE261651:SHE262042 SRA261651:SRA262042 TAW261651:TAW262042 TKS261651:TKS262042 TUO261651:TUO262042 UEK261651:UEK262042 UOG261651:UOG262042 UYC261651:UYC262042 VHY261651:VHY262042 VRU261651:VRU262042 WBQ261651:WBQ262042 WLM261651:WLM262042 WVI261651:WVI262042 IW327187:IW327578 SS327187:SS327578 ACO327187:ACO327578 AMK327187:AMK327578 AWG327187:AWG327578 BGC327187:BGC327578 BPY327187:BPY327578 BZU327187:BZU327578 CJQ327187:CJQ327578 CTM327187:CTM327578 DDI327187:DDI327578 DNE327187:DNE327578 DXA327187:DXA327578 EGW327187:EGW327578 EQS327187:EQS327578 FAO327187:FAO327578 FKK327187:FKK327578 FUG327187:FUG327578 GEC327187:GEC327578 GNY327187:GNY327578 GXU327187:GXU327578 HHQ327187:HHQ327578 HRM327187:HRM327578 IBI327187:IBI327578 ILE327187:ILE327578 IVA327187:IVA327578 JEW327187:JEW327578 JOS327187:JOS327578 JYO327187:JYO327578 KIK327187:KIK327578 KSG327187:KSG327578 LCC327187:LCC327578 LLY327187:LLY327578 LVU327187:LVU327578 MFQ327187:MFQ327578 MPM327187:MPM327578 MZI327187:MZI327578 NJE327187:NJE327578 NTA327187:NTA327578 OCW327187:OCW327578 OMS327187:OMS327578 OWO327187:OWO327578 PGK327187:PGK327578 PQG327187:PQG327578 QAC327187:QAC327578 QJY327187:QJY327578 QTU327187:QTU327578 RDQ327187:RDQ327578 RNM327187:RNM327578 RXI327187:RXI327578 SHE327187:SHE327578 SRA327187:SRA327578 TAW327187:TAW327578 TKS327187:TKS327578 TUO327187:TUO327578 UEK327187:UEK327578 UOG327187:UOG327578 UYC327187:UYC327578 VHY327187:VHY327578 VRU327187:VRU327578 WBQ327187:WBQ327578 WLM327187:WLM327578 WVI327187:WVI327578 IW392723:IW393114 SS392723:SS393114 ACO392723:ACO393114 AMK392723:AMK393114 AWG392723:AWG393114 BGC392723:BGC393114 BPY392723:BPY393114 BZU392723:BZU393114 CJQ392723:CJQ393114 CTM392723:CTM393114 DDI392723:DDI393114 DNE392723:DNE393114 DXA392723:DXA393114 EGW392723:EGW393114 EQS392723:EQS393114 FAO392723:FAO393114 FKK392723:FKK393114 FUG392723:FUG393114 GEC392723:GEC393114 GNY392723:GNY393114 GXU392723:GXU393114 HHQ392723:HHQ393114 HRM392723:HRM393114 IBI392723:IBI393114 ILE392723:ILE393114 IVA392723:IVA393114 JEW392723:JEW393114 JOS392723:JOS393114 JYO392723:JYO393114 KIK392723:KIK393114 KSG392723:KSG393114 LCC392723:LCC393114 LLY392723:LLY393114 LVU392723:LVU393114 MFQ392723:MFQ393114 MPM392723:MPM393114 MZI392723:MZI393114 NJE392723:NJE393114 NTA392723:NTA393114 OCW392723:OCW393114 OMS392723:OMS393114 OWO392723:OWO393114 PGK392723:PGK393114 PQG392723:PQG393114 QAC392723:QAC393114 QJY392723:QJY393114 QTU392723:QTU393114 RDQ392723:RDQ393114 RNM392723:RNM393114 RXI392723:RXI393114 SHE392723:SHE393114 SRA392723:SRA393114 TAW392723:TAW393114 TKS392723:TKS393114 TUO392723:TUO393114 UEK392723:UEK393114 UOG392723:UOG393114 UYC392723:UYC393114 VHY392723:VHY393114 VRU392723:VRU393114 WBQ392723:WBQ393114 WLM392723:WLM393114 WVI392723:WVI393114 IW458259:IW458650 SS458259:SS458650 ACO458259:ACO458650 AMK458259:AMK458650 AWG458259:AWG458650 BGC458259:BGC458650 BPY458259:BPY458650 BZU458259:BZU458650 CJQ458259:CJQ458650 CTM458259:CTM458650 DDI458259:DDI458650 DNE458259:DNE458650 DXA458259:DXA458650 EGW458259:EGW458650 EQS458259:EQS458650 FAO458259:FAO458650 FKK458259:FKK458650 FUG458259:FUG458650 GEC458259:GEC458650 GNY458259:GNY458650 GXU458259:GXU458650 HHQ458259:HHQ458650 HRM458259:HRM458650 IBI458259:IBI458650 ILE458259:ILE458650 IVA458259:IVA458650 JEW458259:JEW458650 JOS458259:JOS458650 JYO458259:JYO458650 KIK458259:KIK458650 KSG458259:KSG458650 LCC458259:LCC458650 LLY458259:LLY458650 LVU458259:LVU458650 MFQ458259:MFQ458650 MPM458259:MPM458650 MZI458259:MZI458650 NJE458259:NJE458650 NTA458259:NTA458650 OCW458259:OCW458650 OMS458259:OMS458650 OWO458259:OWO458650 PGK458259:PGK458650 PQG458259:PQG458650 QAC458259:QAC458650 QJY458259:QJY458650 QTU458259:QTU458650 RDQ458259:RDQ458650 RNM458259:RNM458650 RXI458259:RXI458650 SHE458259:SHE458650 SRA458259:SRA458650 TAW458259:TAW458650 TKS458259:TKS458650 TUO458259:TUO458650 UEK458259:UEK458650 UOG458259:UOG458650 UYC458259:UYC458650 VHY458259:VHY458650 VRU458259:VRU458650 WBQ458259:WBQ458650 WLM458259:WLM458650 WVI458259:WVI458650 IW523795:IW524186 SS523795:SS524186 ACO523795:ACO524186 AMK523795:AMK524186 AWG523795:AWG524186 BGC523795:BGC524186 BPY523795:BPY524186 BZU523795:BZU524186 CJQ523795:CJQ524186 CTM523795:CTM524186 DDI523795:DDI524186 DNE523795:DNE524186 DXA523795:DXA524186 EGW523795:EGW524186 EQS523795:EQS524186 FAO523795:FAO524186 FKK523795:FKK524186 FUG523795:FUG524186 GEC523795:GEC524186 GNY523795:GNY524186 GXU523795:GXU524186 HHQ523795:HHQ524186 HRM523795:HRM524186 IBI523795:IBI524186 ILE523795:ILE524186 IVA523795:IVA524186 JEW523795:JEW524186 JOS523795:JOS524186 JYO523795:JYO524186 KIK523795:KIK524186 KSG523795:KSG524186 LCC523795:LCC524186 LLY523795:LLY524186 LVU523795:LVU524186 MFQ523795:MFQ524186 MPM523795:MPM524186 MZI523795:MZI524186 NJE523795:NJE524186 NTA523795:NTA524186 OCW523795:OCW524186 OMS523795:OMS524186 OWO523795:OWO524186 PGK523795:PGK524186 PQG523795:PQG524186 QAC523795:QAC524186 QJY523795:QJY524186 QTU523795:QTU524186 RDQ523795:RDQ524186 RNM523795:RNM524186 RXI523795:RXI524186 SHE523795:SHE524186 SRA523795:SRA524186 TAW523795:TAW524186 TKS523795:TKS524186 TUO523795:TUO524186 UEK523795:UEK524186 UOG523795:UOG524186 UYC523795:UYC524186 VHY523795:VHY524186 VRU523795:VRU524186 WBQ523795:WBQ524186 WLM523795:WLM524186 WVI523795:WVI524186 IW589331:IW589722 SS589331:SS589722 ACO589331:ACO589722 AMK589331:AMK589722 AWG589331:AWG589722 BGC589331:BGC589722 BPY589331:BPY589722 BZU589331:BZU589722 CJQ589331:CJQ589722 CTM589331:CTM589722 DDI589331:DDI589722 DNE589331:DNE589722 DXA589331:DXA589722 EGW589331:EGW589722 EQS589331:EQS589722 FAO589331:FAO589722 FKK589331:FKK589722 FUG589331:FUG589722 GEC589331:GEC589722 GNY589331:GNY589722 GXU589331:GXU589722 HHQ589331:HHQ589722 HRM589331:HRM589722 IBI589331:IBI589722 ILE589331:ILE589722 IVA589331:IVA589722 JEW589331:JEW589722 JOS589331:JOS589722 JYO589331:JYO589722 KIK589331:KIK589722 KSG589331:KSG589722 LCC589331:LCC589722 LLY589331:LLY589722 LVU589331:LVU589722 MFQ589331:MFQ589722 MPM589331:MPM589722 MZI589331:MZI589722 NJE589331:NJE589722 NTA589331:NTA589722 OCW589331:OCW589722 OMS589331:OMS589722 OWO589331:OWO589722 PGK589331:PGK589722 PQG589331:PQG589722 QAC589331:QAC589722 QJY589331:QJY589722 QTU589331:QTU589722 RDQ589331:RDQ589722 RNM589331:RNM589722 RXI589331:RXI589722 SHE589331:SHE589722 SRA589331:SRA589722 TAW589331:TAW589722 TKS589331:TKS589722 TUO589331:TUO589722 UEK589331:UEK589722 UOG589331:UOG589722 UYC589331:UYC589722 VHY589331:VHY589722 VRU589331:VRU589722 WBQ589331:WBQ589722 WLM589331:WLM589722 WVI589331:WVI589722 IW654867:IW655258 SS654867:SS655258 ACO654867:ACO655258 AMK654867:AMK655258 AWG654867:AWG655258 BGC654867:BGC655258 BPY654867:BPY655258 BZU654867:BZU655258 CJQ654867:CJQ655258 CTM654867:CTM655258 DDI654867:DDI655258 DNE654867:DNE655258 DXA654867:DXA655258 EGW654867:EGW655258 EQS654867:EQS655258 FAO654867:FAO655258 FKK654867:FKK655258 FUG654867:FUG655258 GEC654867:GEC655258 GNY654867:GNY655258 GXU654867:GXU655258 HHQ654867:HHQ655258 HRM654867:HRM655258 IBI654867:IBI655258 ILE654867:ILE655258 IVA654867:IVA655258 JEW654867:JEW655258 JOS654867:JOS655258 JYO654867:JYO655258 KIK654867:KIK655258 KSG654867:KSG655258 LCC654867:LCC655258 LLY654867:LLY655258 LVU654867:LVU655258 MFQ654867:MFQ655258 MPM654867:MPM655258 MZI654867:MZI655258 NJE654867:NJE655258 NTA654867:NTA655258 OCW654867:OCW655258 OMS654867:OMS655258 OWO654867:OWO655258 PGK654867:PGK655258 PQG654867:PQG655258 QAC654867:QAC655258 QJY654867:QJY655258 QTU654867:QTU655258 RDQ654867:RDQ655258 RNM654867:RNM655258 RXI654867:RXI655258 SHE654867:SHE655258 SRA654867:SRA655258 TAW654867:TAW655258 TKS654867:TKS655258 TUO654867:TUO655258 UEK654867:UEK655258 UOG654867:UOG655258 UYC654867:UYC655258 VHY654867:VHY655258 VRU654867:VRU655258 WBQ654867:WBQ655258 WLM654867:WLM655258 WVI654867:WVI655258 IW720403:IW720794 SS720403:SS720794 ACO720403:ACO720794 AMK720403:AMK720794 AWG720403:AWG720794 BGC720403:BGC720794 BPY720403:BPY720794 BZU720403:BZU720794 CJQ720403:CJQ720794 CTM720403:CTM720794 DDI720403:DDI720794 DNE720403:DNE720794 DXA720403:DXA720794 EGW720403:EGW720794 EQS720403:EQS720794 FAO720403:FAO720794 FKK720403:FKK720794 FUG720403:FUG720794 GEC720403:GEC720794 GNY720403:GNY720794 GXU720403:GXU720794 HHQ720403:HHQ720794 HRM720403:HRM720794 IBI720403:IBI720794 ILE720403:ILE720794 IVA720403:IVA720794 JEW720403:JEW720794 JOS720403:JOS720794 JYO720403:JYO720794 KIK720403:KIK720794 KSG720403:KSG720794 LCC720403:LCC720794 LLY720403:LLY720794 LVU720403:LVU720794 MFQ720403:MFQ720794 MPM720403:MPM720794 MZI720403:MZI720794 NJE720403:NJE720794 NTA720403:NTA720794 OCW720403:OCW720794 OMS720403:OMS720794 OWO720403:OWO720794 PGK720403:PGK720794 PQG720403:PQG720794 QAC720403:QAC720794 QJY720403:QJY720794 QTU720403:QTU720794 RDQ720403:RDQ720794 RNM720403:RNM720794 RXI720403:RXI720794 SHE720403:SHE720794 SRA720403:SRA720794 TAW720403:TAW720794 TKS720403:TKS720794 TUO720403:TUO720794 UEK720403:UEK720794 UOG720403:UOG720794 UYC720403:UYC720794 VHY720403:VHY720794 VRU720403:VRU720794 WBQ720403:WBQ720794 WLM720403:WLM720794 WVI720403:WVI720794 IW785939:IW786330 SS785939:SS786330 ACO785939:ACO786330 AMK785939:AMK786330 AWG785939:AWG786330 BGC785939:BGC786330 BPY785939:BPY786330 BZU785939:BZU786330 CJQ785939:CJQ786330 CTM785939:CTM786330 DDI785939:DDI786330 DNE785939:DNE786330 DXA785939:DXA786330 EGW785939:EGW786330 EQS785939:EQS786330 FAO785939:FAO786330 FKK785939:FKK786330 FUG785939:FUG786330 GEC785939:GEC786330 GNY785939:GNY786330 GXU785939:GXU786330 HHQ785939:HHQ786330 HRM785939:HRM786330 IBI785939:IBI786330 ILE785939:ILE786330 IVA785939:IVA786330 JEW785939:JEW786330 JOS785939:JOS786330 JYO785939:JYO786330 KIK785939:KIK786330 KSG785939:KSG786330 LCC785939:LCC786330 LLY785939:LLY786330 LVU785939:LVU786330 MFQ785939:MFQ786330 MPM785939:MPM786330 MZI785939:MZI786330 NJE785939:NJE786330 NTA785939:NTA786330 OCW785939:OCW786330 OMS785939:OMS786330 OWO785939:OWO786330 PGK785939:PGK786330 PQG785939:PQG786330 QAC785939:QAC786330 QJY785939:QJY786330 QTU785939:QTU786330 RDQ785939:RDQ786330 RNM785939:RNM786330 RXI785939:RXI786330 SHE785939:SHE786330 SRA785939:SRA786330 TAW785939:TAW786330 TKS785939:TKS786330 TUO785939:TUO786330 UEK785939:UEK786330 UOG785939:UOG786330 UYC785939:UYC786330 VHY785939:VHY786330 VRU785939:VRU786330 WBQ785939:WBQ786330 WLM785939:WLM786330 WVI785939:WVI786330 IW851475:IW851866 SS851475:SS851866 ACO851475:ACO851866 AMK851475:AMK851866 AWG851475:AWG851866 BGC851475:BGC851866 BPY851475:BPY851866 BZU851475:BZU851866 CJQ851475:CJQ851866 CTM851475:CTM851866 DDI851475:DDI851866 DNE851475:DNE851866 DXA851475:DXA851866 EGW851475:EGW851866 EQS851475:EQS851866 FAO851475:FAO851866 FKK851475:FKK851866 FUG851475:FUG851866 GEC851475:GEC851866 GNY851475:GNY851866 GXU851475:GXU851866 HHQ851475:HHQ851866 HRM851475:HRM851866 IBI851475:IBI851866 ILE851475:ILE851866 IVA851475:IVA851866 JEW851475:JEW851866 JOS851475:JOS851866 JYO851475:JYO851866 KIK851475:KIK851866 KSG851475:KSG851866 LCC851475:LCC851866 LLY851475:LLY851866 LVU851475:LVU851866 MFQ851475:MFQ851866 MPM851475:MPM851866 MZI851475:MZI851866 NJE851475:NJE851866 NTA851475:NTA851866 OCW851475:OCW851866 OMS851475:OMS851866 OWO851475:OWO851866 PGK851475:PGK851866 PQG851475:PQG851866 QAC851475:QAC851866 QJY851475:QJY851866 QTU851475:QTU851866 RDQ851475:RDQ851866 RNM851475:RNM851866 RXI851475:RXI851866 SHE851475:SHE851866 SRA851475:SRA851866 TAW851475:TAW851866 TKS851475:TKS851866 TUO851475:TUO851866 UEK851475:UEK851866 UOG851475:UOG851866 UYC851475:UYC851866 VHY851475:VHY851866 VRU851475:VRU851866 WBQ851475:WBQ851866 WLM851475:WLM851866 WVI851475:WVI851866 IW917011:IW917402 SS917011:SS917402 ACO917011:ACO917402 AMK917011:AMK917402 AWG917011:AWG917402 BGC917011:BGC917402 BPY917011:BPY917402 BZU917011:BZU917402 CJQ917011:CJQ917402 CTM917011:CTM917402 DDI917011:DDI917402 DNE917011:DNE917402 DXA917011:DXA917402 EGW917011:EGW917402 EQS917011:EQS917402 FAO917011:FAO917402 FKK917011:FKK917402 FUG917011:FUG917402 GEC917011:GEC917402 GNY917011:GNY917402 GXU917011:GXU917402 HHQ917011:HHQ917402 HRM917011:HRM917402 IBI917011:IBI917402 ILE917011:ILE917402 IVA917011:IVA917402 JEW917011:JEW917402 JOS917011:JOS917402 JYO917011:JYO917402 KIK917011:KIK917402 KSG917011:KSG917402 LCC917011:LCC917402 LLY917011:LLY917402 LVU917011:LVU917402 MFQ917011:MFQ917402 MPM917011:MPM917402 MZI917011:MZI917402 NJE917011:NJE917402 NTA917011:NTA917402 OCW917011:OCW917402 OMS917011:OMS917402 OWO917011:OWO917402 PGK917011:PGK917402 PQG917011:PQG917402 QAC917011:QAC917402 QJY917011:QJY917402 QTU917011:QTU917402 RDQ917011:RDQ917402 RNM917011:RNM917402 RXI917011:RXI917402 SHE917011:SHE917402 SRA917011:SRA917402 TAW917011:TAW917402 TKS917011:TKS917402 TUO917011:TUO917402 UEK917011:UEK917402 UOG917011:UOG917402 UYC917011:UYC917402 VHY917011:VHY917402 VRU917011:VRU917402 WBQ917011:WBQ917402 WLM917011:WLM917402 WVI917011:WVI917402 IW982547:IW982938 SS982547:SS982938 ACO982547:ACO982938 AMK982547:AMK982938 AWG982547:AWG982938 BGC982547:BGC982938 BPY982547:BPY982938 BZU982547:BZU982938 CJQ982547:CJQ982938 CTM982547:CTM982938 DDI982547:DDI982938 DNE982547:DNE982938 DXA982547:DXA982938 EGW982547:EGW982938 EQS982547:EQS982938 FAO982547:FAO982938 FKK982547:FKK982938 FUG982547:FUG982938 GEC982547:GEC982938 GNY982547:GNY982938 GXU982547:GXU982938 HHQ982547:HHQ982938 HRM982547:HRM982938 IBI982547:IBI982938 ILE982547:ILE982938 IVA982547:IVA982938 JEW982547:JEW982938 JOS982547:JOS982938 JYO982547:JYO982938 KIK982547:KIK982938 KSG982547:KSG982938 LCC982547:LCC982938 LLY982547:LLY982938 LVU982547:LVU982938 MFQ982547:MFQ982938 MPM982547:MPM982938 MZI982547:MZI982938 NJE982547:NJE982938 NTA982547:NTA982938 OCW982547:OCW982938 OMS982547:OMS982938 OWO982547:OWO982938 PGK982547:PGK982938 PQG982547:PQG982938 QAC982547:QAC982938 QJY982547:QJY982938 QTU982547:QTU982938 RDQ982547:RDQ982938 RNM982547:RNM982938 RXI982547:RXI982938 SHE982547:SHE982938 SRA982547:SRA982938 TAW982547:TAW982938 TKS982547:TKS982938 TUO982547:TUO982938 UEK982547:UEK982938 UOG982547:UOG982938 UYC982547:UYC982938 VHY982547:VHY982938 VRU982547:VRU982938 WBQ982547:WBQ982938 WLM982547:WLM982938 D65043:D65434 D130579:D130970 D196115:D196506 D261651:D262042 D327187:D327578 D392723:D393114 D458259:D458650 D523795:D524186 D589331:D589722 D654867:D655258 D720403:D720794 D785939:D786330 D851475:D851866 D917011:D917402 D982547:D982938 D20:D685 D687:D737 D739:D788 D790:D839 D841:D890 D892:D941 D943:D992 D994:D1043" xr:uid="{00000000-0002-0000-0000-000001000000}">
      <formula1>_Owner</formula1>
    </dataValidation>
    <dataValidation type="list" showInputMessage="1" showErrorMessage="1" sqref="IW65435:IW130559 WLM21:WLM65023 D982939:D1048576 D917403:D982527 D851867:D916991 D786331:D851455 D720795:D785919 D655259:D720383 D589723:D654847 D524187:D589311 D458651:D523775 D393115:D458239 D327579:D392703 D262043:D327167 D196507:D261631 D130971:D196095 D65435:D130559 WBQ21:WBQ65023 VRU21:VRU65023 VHY21:VHY65023 UYC21:UYC65023 UOG21:UOG65023 UEK21:UEK65023 TUO21:TUO65023 TKS21:TKS65023 TAW21:TAW65023 SRA21:SRA65023 SHE21:SHE65023 RXI21:RXI65023 RNM21:RNM65023 RDQ21:RDQ65023 QTU21:QTU65023 QJY21:QJY65023 QAC21:QAC65023 PQG21:PQG65023 PGK21:PGK65023 OWO21:OWO65023 OMS21:OMS65023 OCW21:OCW65023 NTA21:NTA65023 NJE21:NJE65023 MZI21:MZI65023 MPM21:MPM65023 MFQ21:MFQ65023 LVU21:LVU65023 LLY21:LLY65023 LCC21:LCC65023 KSG21:KSG65023 KIK21:KIK65023 JYO21:JYO65023 JOS21:JOS65023 JEW21:JEW65023 IVA21:IVA65023 ILE21:ILE65023 IBI21:IBI65023 HRM21:HRM65023 HHQ21:HHQ65023 GXU21:GXU65023 GNY21:GNY65023 GEC21:GEC65023 FUG21:FUG65023 FKK21:FKK65023 FAO21:FAO65023 EQS21:EQS65023 EGW21:EGW65023 DXA21:DXA65023 DNE21:DNE65023 DDI21:DDI65023 CTM21:CTM65023 CJQ21:CJQ65023 BZU21:BZU65023 BPY21:BPY65023 BGC21:BGC65023 AWG21:AWG65023 AMK21:AMK65023 ACO21:ACO65023 SS21:SS65023 WVI21:WVI65023 IW21:IW65023 SS65435:SS130559 WVI982939:WVI1048576 WLM982939:WLM1048576 WBQ982939:WBQ1048576 VRU982939:VRU1048576 VHY982939:VHY1048576 UYC982939:UYC1048576 UOG982939:UOG1048576 UEK982939:UEK1048576 TUO982939:TUO1048576 TKS982939:TKS1048576 TAW982939:TAW1048576 SRA982939:SRA1048576 SHE982939:SHE1048576 RXI982939:RXI1048576 RNM982939:RNM1048576 RDQ982939:RDQ1048576 QTU982939:QTU1048576 QJY982939:QJY1048576 QAC982939:QAC1048576 PQG982939:PQG1048576 PGK982939:PGK1048576 OWO982939:OWO1048576 OMS982939:OMS1048576 OCW982939:OCW1048576 NTA982939:NTA1048576 NJE982939:NJE1048576 MZI982939:MZI1048576 MPM982939:MPM1048576 MFQ982939:MFQ1048576 LVU982939:LVU1048576 LLY982939:LLY1048576 LCC982939:LCC1048576 KSG982939:KSG1048576 KIK982939:KIK1048576 JYO982939:JYO1048576 JOS982939:JOS1048576 JEW982939:JEW1048576 IVA982939:IVA1048576 ILE982939:ILE1048576 IBI982939:IBI1048576 HRM982939:HRM1048576 HHQ982939:HHQ1048576 GXU982939:GXU1048576 GNY982939:GNY1048576 GEC982939:GEC1048576 FUG982939:FUG1048576 FKK982939:FKK1048576 FAO982939:FAO1048576 EQS982939:EQS1048576 EGW982939:EGW1048576 DXA982939:DXA1048576 DNE982939:DNE1048576 DDI982939:DDI1048576 CTM982939:CTM1048576 CJQ982939:CJQ1048576 BZU982939:BZU1048576 BPY982939:BPY1048576 BGC982939:BGC1048576 AWG982939:AWG1048576 AMK982939:AMK1048576 ACO982939:ACO1048576 SS982939:SS1048576 IW982939:IW1048576 WVI917403:WVI982527 WLM917403:WLM982527 WBQ917403:WBQ982527 VRU917403:VRU982527 VHY917403:VHY982527 UYC917403:UYC982527 UOG917403:UOG982527 UEK917403:UEK982527 TUO917403:TUO982527 TKS917403:TKS982527 TAW917403:TAW982527 SRA917403:SRA982527 SHE917403:SHE982527 RXI917403:RXI982527 RNM917403:RNM982527 RDQ917403:RDQ982527 QTU917403:QTU982527 QJY917403:QJY982527 QAC917403:QAC982527 PQG917403:PQG982527 PGK917403:PGK982527 OWO917403:OWO982527 OMS917403:OMS982527 OCW917403:OCW982527 NTA917403:NTA982527 NJE917403:NJE982527 MZI917403:MZI982527 MPM917403:MPM982527 MFQ917403:MFQ982527 LVU917403:LVU982527 LLY917403:LLY982527 LCC917403:LCC982527 KSG917403:KSG982527 KIK917403:KIK982527 JYO917403:JYO982527 JOS917403:JOS982527 JEW917403:JEW982527 IVA917403:IVA982527 ILE917403:ILE982527 IBI917403:IBI982527 HRM917403:HRM982527 HHQ917403:HHQ982527 GXU917403:GXU982527 GNY917403:GNY982527 GEC917403:GEC982527 FUG917403:FUG982527 FKK917403:FKK982527 FAO917403:FAO982527 EQS917403:EQS982527 EGW917403:EGW982527 DXA917403:DXA982527 DNE917403:DNE982527 DDI917403:DDI982527 CTM917403:CTM982527 CJQ917403:CJQ982527 BZU917403:BZU982527 BPY917403:BPY982527 BGC917403:BGC982527 AWG917403:AWG982527 AMK917403:AMK982527 ACO917403:ACO982527 SS917403:SS982527 IW917403:IW982527 WVI851867:WVI916991 WLM851867:WLM916991 WBQ851867:WBQ916991 VRU851867:VRU916991 VHY851867:VHY916991 UYC851867:UYC916991 UOG851867:UOG916991 UEK851867:UEK916991 TUO851867:TUO916991 TKS851867:TKS916991 TAW851867:TAW916991 SRA851867:SRA916991 SHE851867:SHE916991 RXI851867:RXI916991 RNM851867:RNM916991 RDQ851867:RDQ916991 QTU851867:QTU916991 QJY851867:QJY916991 QAC851867:QAC916991 PQG851867:PQG916991 PGK851867:PGK916991 OWO851867:OWO916991 OMS851867:OMS916991 OCW851867:OCW916991 NTA851867:NTA916991 NJE851867:NJE916991 MZI851867:MZI916991 MPM851867:MPM916991 MFQ851867:MFQ916991 LVU851867:LVU916991 LLY851867:LLY916991 LCC851867:LCC916991 KSG851867:KSG916991 KIK851867:KIK916991 JYO851867:JYO916991 JOS851867:JOS916991 JEW851867:JEW916991 IVA851867:IVA916991 ILE851867:ILE916991 IBI851867:IBI916991 HRM851867:HRM916991 HHQ851867:HHQ916991 GXU851867:GXU916991 GNY851867:GNY916991 GEC851867:GEC916991 FUG851867:FUG916991 FKK851867:FKK916991 FAO851867:FAO916991 EQS851867:EQS916991 EGW851867:EGW916991 DXA851867:DXA916991 DNE851867:DNE916991 DDI851867:DDI916991 CTM851867:CTM916991 CJQ851867:CJQ916991 BZU851867:BZU916991 BPY851867:BPY916991 BGC851867:BGC916991 AWG851867:AWG916991 AMK851867:AMK916991 ACO851867:ACO916991 SS851867:SS916991 IW851867:IW916991 WVI786331:WVI851455 WLM786331:WLM851455 WBQ786331:WBQ851455 VRU786331:VRU851455 VHY786331:VHY851455 UYC786331:UYC851455 UOG786331:UOG851455 UEK786331:UEK851455 TUO786331:TUO851455 TKS786331:TKS851455 TAW786331:TAW851455 SRA786331:SRA851455 SHE786331:SHE851455 RXI786331:RXI851455 RNM786331:RNM851455 RDQ786331:RDQ851455 QTU786331:QTU851455 QJY786331:QJY851455 QAC786331:QAC851455 PQG786331:PQG851455 PGK786331:PGK851455 OWO786331:OWO851455 OMS786331:OMS851455 OCW786331:OCW851455 NTA786331:NTA851455 NJE786331:NJE851455 MZI786331:MZI851455 MPM786331:MPM851455 MFQ786331:MFQ851455 LVU786331:LVU851455 LLY786331:LLY851455 LCC786331:LCC851455 KSG786331:KSG851455 KIK786331:KIK851455 JYO786331:JYO851455 JOS786331:JOS851455 JEW786331:JEW851455 IVA786331:IVA851455 ILE786331:ILE851455 IBI786331:IBI851455 HRM786331:HRM851455 HHQ786331:HHQ851455 GXU786331:GXU851455 GNY786331:GNY851455 GEC786331:GEC851455 FUG786331:FUG851455 FKK786331:FKK851455 FAO786331:FAO851455 EQS786331:EQS851455 EGW786331:EGW851455 DXA786331:DXA851455 DNE786331:DNE851455 DDI786331:DDI851455 CTM786331:CTM851455 CJQ786331:CJQ851455 BZU786331:BZU851455 BPY786331:BPY851455 BGC786331:BGC851455 AWG786331:AWG851455 AMK786331:AMK851455 ACO786331:ACO851455 SS786331:SS851455 IW786331:IW851455 WVI720795:WVI785919 WLM720795:WLM785919 WBQ720795:WBQ785919 VRU720795:VRU785919 VHY720795:VHY785919 UYC720795:UYC785919 UOG720795:UOG785919 UEK720795:UEK785919 TUO720795:TUO785919 TKS720795:TKS785919 TAW720795:TAW785919 SRA720795:SRA785919 SHE720795:SHE785919 RXI720795:RXI785919 RNM720795:RNM785919 RDQ720795:RDQ785919 QTU720795:QTU785919 QJY720795:QJY785919 QAC720795:QAC785919 PQG720795:PQG785919 PGK720795:PGK785919 OWO720795:OWO785919 OMS720795:OMS785919 OCW720795:OCW785919 NTA720795:NTA785919 NJE720795:NJE785919 MZI720795:MZI785919 MPM720795:MPM785919 MFQ720795:MFQ785919 LVU720795:LVU785919 LLY720795:LLY785919 LCC720795:LCC785919 KSG720795:KSG785919 KIK720795:KIK785919 JYO720795:JYO785919 JOS720795:JOS785919 JEW720795:JEW785919 IVA720795:IVA785919 ILE720795:ILE785919 IBI720795:IBI785919 HRM720795:HRM785919 HHQ720795:HHQ785919 GXU720795:GXU785919 GNY720795:GNY785919 GEC720795:GEC785919 FUG720795:FUG785919 FKK720795:FKK785919 FAO720795:FAO785919 EQS720795:EQS785919 EGW720795:EGW785919 DXA720795:DXA785919 DNE720795:DNE785919 DDI720795:DDI785919 CTM720795:CTM785919 CJQ720795:CJQ785919 BZU720795:BZU785919 BPY720795:BPY785919 BGC720795:BGC785919 AWG720795:AWG785919 AMK720795:AMK785919 ACO720795:ACO785919 SS720795:SS785919 IW720795:IW785919 WVI655259:WVI720383 WLM655259:WLM720383 WBQ655259:WBQ720383 VRU655259:VRU720383 VHY655259:VHY720383 UYC655259:UYC720383 UOG655259:UOG720383 UEK655259:UEK720383 TUO655259:TUO720383 TKS655259:TKS720383 TAW655259:TAW720383 SRA655259:SRA720383 SHE655259:SHE720383 RXI655259:RXI720383 RNM655259:RNM720383 RDQ655259:RDQ720383 QTU655259:QTU720383 QJY655259:QJY720383 QAC655259:QAC720383 PQG655259:PQG720383 PGK655259:PGK720383 OWO655259:OWO720383 OMS655259:OMS720383 OCW655259:OCW720383 NTA655259:NTA720383 NJE655259:NJE720383 MZI655259:MZI720383 MPM655259:MPM720383 MFQ655259:MFQ720383 LVU655259:LVU720383 LLY655259:LLY720383 LCC655259:LCC720383 KSG655259:KSG720383 KIK655259:KIK720383 JYO655259:JYO720383 JOS655259:JOS720383 JEW655259:JEW720383 IVA655259:IVA720383 ILE655259:ILE720383 IBI655259:IBI720383 HRM655259:HRM720383 HHQ655259:HHQ720383 GXU655259:GXU720383 GNY655259:GNY720383 GEC655259:GEC720383 FUG655259:FUG720383 FKK655259:FKK720383 FAO655259:FAO720383 EQS655259:EQS720383 EGW655259:EGW720383 DXA655259:DXA720383 DNE655259:DNE720383 DDI655259:DDI720383 CTM655259:CTM720383 CJQ655259:CJQ720383 BZU655259:BZU720383 BPY655259:BPY720383 BGC655259:BGC720383 AWG655259:AWG720383 AMK655259:AMK720383 ACO655259:ACO720383 SS655259:SS720383 IW655259:IW720383 WVI589723:WVI654847 WLM589723:WLM654847 WBQ589723:WBQ654847 VRU589723:VRU654847 VHY589723:VHY654847 UYC589723:UYC654847 UOG589723:UOG654847 UEK589723:UEK654847 TUO589723:TUO654847 TKS589723:TKS654847 TAW589723:TAW654847 SRA589723:SRA654847 SHE589723:SHE654847 RXI589723:RXI654847 RNM589723:RNM654847 RDQ589723:RDQ654847 QTU589723:QTU654847 QJY589723:QJY654847 QAC589723:QAC654847 PQG589723:PQG654847 PGK589723:PGK654847 OWO589723:OWO654847 OMS589723:OMS654847 OCW589723:OCW654847 NTA589723:NTA654847 NJE589723:NJE654847 MZI589723:MZI654847 MPM589723:MPM654847 MFQ589723:MFQ654847 LVU589723:LVU654847 LLY589723:LLY654847 LCC589723:LCC654847 KSG589723:KSG654847 KIK589723:KIK654847 JYO589723:JYO654847 JOS589723:JOS654847 JEW589723:JEW654847 IVA589723:IVA654847 ILE589723:ILE654847 IBI589723:IBI654847 HRM589723:HRM654847 HHQ589723:HHQ654847 GXU589723:GXU654847 GNY589723:GNY654847 GEC589723:GEC654847 FUG589723:FUG654847 FKK589723:FKK654847 FAO589723:FAO654847 EQS589723:EQS654847 EGW589723:EGW654847 DXA589723:DXA654847 DNE589723:DNE654847 DDI589723:DDI654847 CTM589723:CTM654847 CJQ589723:CJQ654847 BZU589723:BZU654847 BPY589723:BPY654847 BGC589723:BGC654847 AWG589723:AWG654847 AMK589723:AMK654847 ACO589723:ACO654847 SS589723:SS654847 IW589723:IW654847 WVI524187:WVI589311 WLM524187:WLM589311 WBQ524187:WBQ589311 VRU524187:VRU589311 VHY524187:VHY589311 UYC524187:UYC589311 UOG524187:UOG589311 UEK524187:UEK589311 TUO524187:TUO589311 TKS524187:TKS589311 TAW524187:TAW589311 SRA524187:SRA589311 SHE524187:SHE589311 RXI524187:RXI589311 RNM524187:RNM589311 RDQ524187:RDQ589311 QTU524187:QTU589311 QJY524187:QJY589311 QAC524187:QAC589311 PQG524187:PQG589311 PGK524187:PGK589311 OWO524187:OWO589311 OMS524187:OMS589311 OCW524187:OCW589311 NTA524187:NTA589311 NJE524187:NJE589311 MZI524187:MZI589311 MPM524187:MPM589311 MFQ524187:MFQ589311 LVU524187:LVU589311 LLY524187:LLY589311 LCC524187:LCC589311 KSG524187:KSG589311 KIK524187:KIK589311 JYO524187:JYO589311 JOS524187:JOS589311 JEW524187:JEW589311 IVA524187:IVA589311 ILE524187:ILE589311 IBI524187:IBI589311 HRM524187:HRM589311 HHQ524187:HHQ589311 GXU524187:GXU589311 GNY524187:GNY589311 GEC524187:GEC589311 FUG524187:FUG589311 FKK524187:FKK589311 FAO524187:FAO589311 EQS524187:EQS589311 EGW524187:EGW589311 DXA524187:DXA589311 DNE524187:DNE589311 DDI524187:DDI589311 CTM524187:CTM589311 CJQ524187:CJQ589311 BZU524187:BZU589311 BPY524187:BPY589311 BGC524187:BGC589311 AWG524187:AWG589311 AMK524187:AMK589311 ACO524187:ACO589311 SS524187:SS589311 IW524187:IW589311 WVI458651:WVI523775 WLM458651:WLM523775 WBQ458651:WBQ523775 VRU458651:VRU523775 VHY458651:VHY523775 UYC458651:UYC523775 UOG458651:UOG523775 UEK458651:UEK523775 TUO458651:TUO523775 TKS458651:TKS523775 TAW458651:TAW523775 SRA458651:SRA523775 SHE458651:SHE523775 RXI458651:RXI523775 RNM458651:RNM523775 RDQ458651:RDQ523775 QTU458651:QTU523775 QJY458651:QJY523775 QAC458651:QAC523775 PQG458651:PQG523775 PGK458651:PGK523775 OWO458651:OWO523775 OMS458651:OMS523775 OCW458651:OCW523775 NTA458651:NTA523775 NJE458651:NJE523775 MZI458651:MZI523775 MPM458651:MPM523775 MFQ458651:MFQ523775 LVU458651:LVU523775 LLY458651:LLY523775 LCC458651:LCC523775 KSG458651:KSG523775 KIK458651:KIK523775 JYO458651:JYO523775 JOS458651:JOS523775 JEW458651:JEW523775 IVA458651:IVA523775 ILE458651:ILE523775 IBI458651:IBI523775 HRM458651:HRM523775 HHQ458651:HHQ523775 GXU458651:GXU523775 GNY458651:GNY523775 GEC458651:GEC523775 FUG458651:FUG523775 FKK458651:FKK523775 FAO458651:FAO523775 EQS458651:EQS523775 EGW458651:EGW523775 DXA458651:DXA523775 DNE458651:DNE523775 DDI458651:DDI523775 CTM458651:CTM523775 CJQ458651:CJQ523775 BZU458651:BZU523775 BPY458651:BPY523775 BGC458651:BGC523775 AWG458651:AWG523775 AMK458651:AMK523775 ACO458651:ACO523775 SS458651:SS523775 IW458651:IW523775 WVI393115:WVI458239 WLM393115:WLM458239 WBQ393115:WBQ458239 VRU393115:VRU458239 VHY393115:VHY458239 UYC393115:UYC458239 UOG393115:UOG458239 UEK393115:UEK458239 TUO393115:TUO458239 TKS393115:TKS458239 TAW393115:TAW458239 SRA393115:SRA458239 SHE393115:SHE458239 RXI393115:RXI458239 RNM393115:RNM458239 RDQ393115:RDQ458239 QTU393115:QTU458239 QJY393115:QJY458239 QAC393115:QAC458239 PQG393115:PQG458239 PGK393115:PGK458239 OWO393115:OWO458239 OMS393115:OMS458239 OCW393115:OCW458239 NTA393115:NTA458239 NJE393115:NJE458239 MZI393115:MZI458239 MPM393115:MPM458239 MFQ393115:MFQ458239 LVU393115:LVU458239 LLY393115:LLY458239 LCC393115:LCC458239 KSG393115:KSG458239 KIK393115:KIK458239 JYO393115:JYO458239 JOS393115:JOS458239 JEW393115:JEW458239 IVA393115:IVA458239 ILE393115:ILE458239 IBI393115:IBI458239 HRM393115:HRM458239 HHQ393115:HHQ458239 GXU393115:GXU458239 GNY393115:GNY458239 GEC393115:GEC458239 FUG393115:FUG458239 FKK393115:FKK458239 FAO393115:FAO458239 EQS393115:EQS458239 EGW393115:EGW458239 DXA393115:DXA458239 DNE393115:DNE458239 DDI393115:DDI458239 CTM393115:CTM458239 CJQ393115:CJQ458239 BZU393115:BZU458239 BPY393115:BPY458239 BGC393115:BGC458239 AWG393115:AWG458239 AMK393115:AMK458239 ACO393115:ACO458239 SS393115:SS458239 IW393115:IW458239 WVI327579:WVI392703 WLM327579:WLM392703 WBQ327579:WBQ392703 VRU327579:VRU392703 VHY327579:VHY392703 UYC327579:UYC392703 UOG327579:UOG392703 UEK327579:UEK392703 TUO327579:TUO392703 TKS327579:TKS392703 TAW327579:TAW392703 SRA327579:SRA392703 SHE327579:SHE392703 RXI327579:RXI392703 RNM327579:RNM392703 RDQ327579:RDQ392703 QTU327579:QTU392703 QJY327579:QJY392703 QAC327579:QAC392703 PQG327579:PQG392703 PGK327579:PGK392703 OWO327579:OWO392703 OMS327579:OMS392703 OCW327579:OCW392703 NTA327579:NTA392703 NJE327579:NJE392703 MZI327579:MZI392703 MPM327579:MPM392703 MFQ327579:MFQ392703 LVU327579:LVU392703 LLY327579:LLY392703 LCC327579:LCC392703 KSG327579:KSG392703 KIK327579:KIK392703 JYO327579:JYO392703 JOS327579:JOS392703 JEW327579:JEW392703 IVA327579:IVA392703 ILE327579:ILE392703 IBI327579:IBI392703 HRM327579:HRM392703 HHQ327579:HHQ392703 GXU327579:GXU392703 GNY327579:GNY392703 GEC327579:GEC392703 FUG327579:FUG392703 FKK327579:FKK392703 FAO327579:FAO392703 EQS327579:EQS392703 EGW327579:EGW392703 DXA327579:DXA392703 DNE327579:DNE392703 DDI327579:DDI392703 CTM327579:CTM392703 CJQ327579:CJQ392703 BZU327579:BZU392703 BPY327579:BPY392703 BGC327579:BGC392703 AWG327579:AWG392703 AMK327579:AMK392703 ACO327579:ACO392703 SS327579:SS392703 IW327579:IW392703 WVI262043:WVI327167 WLM262043:WLM327167 WBQ262043:WBQ327167 VRU262043:VRU327167 VHY262043:VHY327167 UYC262043:UYC327167 UOG262043:UOG327167 UEK262043:UEK327167 TUO262043:TUO327167 TKS262043:TKS327167 TAW262043:TAW327167 SRA262043:SRA327167 SHE262043:SHE327167 RXI262043:RXI327167 RNM262043:RNM327167 RDQ262043:RDQ327167 QTU262043:QTU327167 QJY262043:QJY327167 QAC262043:QAC327167 PQG262043:PQG327167 PGK262043:PGK327167 OWO262043:OWO327167 OMS262043:OMS327167 OCW262043:OCW327167 NTA262043:NTA327167 NJE262043:NJE327167 MZI262043:MZI327167 MPM262043:MPM327167 MFQ262043:MFQ327167 LVU262043:LVU327167 LLY262043:LLY327167 LCC262043:LCC327167 KSG262043:KSG327167 KIK262043:KIK327167 JYO262043:JYO327167 JOS262043:JOS327167 JEW262043:JEW327167 IVA262043:IVA327167 ILE262043:ILE327167 IBI262043:IBI327167 HRM262043:HRM327167 HHQ262043:HHQ327167 GXU262043:GXU327167 GNY262043:GNY327167 GEC262043:GEC327167 FUG262043:FUG327167 FKK262043:FKK327167 FAO262043:FAO327167 EQS262043:EQS327167 EGW262043:EGW327167 DXA262043:DXA327167 DNE262043:DNE327167 DDI262043:DDI327167 CTM262043:CTM327167 CJQ262043:CJQ327167 BZU262043:BZU327167 BPY262043:BPY327167 BGC262043:BGC327167 AWG262043:AWG327167 AMK262043:AMK327167 ACO262043:ACO327167 SS262043:SS327167 IW262043:IW327167 WVI196507:WVI261631 WLM196507:WLM261631 WBQ196507:WBQ261631 VRU196507:VRU261631 VHY196507:VHY261631 UYC196507:UYC261631 UOG196507:UOG261631 UEK196507:UEK261631 TUO196507:TUO261631 TKS196507:TKS261631 TAW196507:TAW261631 SRA196507:SRA261631 SHE196507:SHE261631 RXI196507:RXI261631 RNM196507:RNM261631 RDQ196507:RDQ261631 QTU196507:QTU261631 QJY196507:QJY261631 QAC196507:QAC261631 PQG196507:PQG261631 PGK196507:PGK261631 OWO196507:OWO261631 OMS196507:OMS261631 OCW196507:OCW261631 NTA196507:NTA261631 NJE196507:NJE261631 MZI196507:MZI261631 MPM196507:MPM261631 MFQ196507:MFQ261631 LVU196507:LVU261631 LLY196507:LLY261631 LCC196507:LCC261631 KSG196507:KSG261631 KIK196507:KIK261631 JYO196507:JYO261631 JOS196507:JOS261631 JEW196507:JEW261631 IVA196507:IVA261631 ILE196507:ILE261631 IBI196507:IBI261631 HRM196507:HRM261631 HHQ196507:HHQ261631 GXU196507:GXU261631 GNY196507:GNY261631 GEC196507:GEC261631 FUG196507:FUG261631 FKK196507:FKK261631 FAO196507:FAO261631 EQS196507:EQS261631 EGW196507:EGW261631 DXA196507:DXA261631 DNE196507:DNE261631 DDI196507:DDI261631 CTM196507:CTM261631 CJQ196507:CJQ261631 BZU196507:BZU261631 BPY196507:BPY261631 BGC196507:BGC261631 AWG196507:AWG261631 AMK196507:AMK261631 ACO196507:ACO261631 SS196507:SS261631 IW196507:IW261631 WVI130971:WVI196095 WLM130971:WLM196095 WBQ130971:WBQ196095 VRU130971:VRU196095 VHY130971:VHY196095 UYC130971:UYC196095 UOG130971:UOG196095 UEK130971:UEK196095 TUO130971:TUO196095 TKS130971:TKS196095 TAW130971:TAW196095 SRA130971:SRA196095 SHE130971:SHE196095 RXI130971:RXI196095 RNM130971:RNM196095 RDQ130971:RDQ196095 QTU130971:QTU196095 QJY130971:QJY196095 QAC130971:QAC196095 PQG130971:PQG196095 PGK130971:PGK196095 OWO130971:OWO196095 OMS130971:OMS196095 OCW130971:OCW196095 NTA130971:NTA196095 NJE130971:NJE196095 MZI130971:MZI196095 MPM130971:MPM196095 MFQ130971:MFQ196095 LVU130971:LVU196095 LLY130971:LLY196095 LCC130971:LCC196095 KSG130971:KSG196095 KIK130971:KIK196095 JYO130971:JYO196095 JOS130971:JOS196095 JEW130971:JEW196095 IVA130971:IVA196095 ILE130971:ILE196095 IBI130971:IBI196095 HRM130971:HRM196095 HHQ130971:HHQ196095 GXU130971:GXU196095 GNY130971:GNY196095 GEC130971:GEC196095 FUG130971:FUG196095 FKK130971:FKK196095 FAO130971:FAO196095 EQS130971:EQS196095 EGW130971:EGW196095 DXA130971:DXA196095 DNE130971:DNE196095 DDI130971:DDI196095 CTM130971:CTM196095 CJQ130971:CJQ196095 BZU130971:BZU196095 BPY130971:BPY196095 BGC130971:BGC196095 AWG130971:AWG196095 AMK130971:AMK196095 ACO130971:ACO196095 SS130971:SS196095 IW130971:IW196095 WVI65435:WVI130559 WLM65435:WLM130559 WBQ65435:WBQ130559 VRU65435:VRU130559 VHY65435:VHY130559 UYC65435:UYC130559 UOG65435:UOG130559 UEK65435:UEK130559 TUO65435:TUO130559 TKS65435:TKS130559 TAW65435:TAW130559 SRA65435:SRA130559 SHE65435:SHE130559 RXI65435:RXI130559 RNM65435:RNM130559 RDQ65435:RDQ130559 QTU65435:QTU130559 QJY65435:QJY130559 QAC65435:QAC130559 PQG65435:PQG130559 PGK65435:PGK130559 OWO65435:OWO130559 OMS65435:OMS130559 OCW65435:OCW130559 NTA65435:NTA130559 NJE65435:NJE130559 MZI65435:MZI130559 MPM65435:MPM130559 MFQ65435:MFQ130559 LVU65435:LVU130559 LLY65435:LLY130559 LCC65435:LCC130559 KSG65435:KSG130559 KIK65435:KIK130559 JYO65435:JYO130559 JOS65435:JOS130559 JEW65435:JEW130559 IVA65435:IVA130559 ILE65435:ILE130559 IBI65435:IBI130559 HRM65435:HRM130559 HHQ65435:HHQ130559 GXU65435:GXU130559 GNY65435:GNY130559 GEC65435:GEC130559 FUG65435:FUG130559 FKK65435:FKK130559 FAO65435:FAO130559 EQS65435:EQS130559 EGW65435:EGW130559 DXA65435:DXA130559 DNE65435:DNE130559 DDI65435:DDI130559 CTM65435:CTM130559 CJQ65435:CJQ130559 BZU65435:BZU130559 BPY65435:BPY130559 BGC65435:BGC130559 AWG65435:AWG130559 AMK65435:AMK130559 ACO65435:ACO130559 D1044:D65023 D686 D738 D789 D840 D891 D942 D993" xr:uid="{00000000-0002-0000-0000-000002000000}">
      <formula1>#REF!</formula1>
    </dataValidation>
    <dataValidation type="list" showInputMessage="1" showErrorMessage="1" sqref="WVK982537:WVK982540 WLO982537:WLO982540 B65043:B130559 IY65043:IY130559 SU65043:SU130559 ACQ65043:ACQ130559 AMM65043:AMM130559 AWI65043:AWI130559 BGE65043:BGE130559 BQA65043:BQA130559 BZW65043:BZW130559 CJS65043:CJS130559 CTO65043:CTO130559 DDK65043:DDK130559 DNG65043:DNG130559 DXC65043:DXC130559 EGY65043:EGY130559 EQU65043:EQU130559 FAQ65043:FAQ130559 FKM65043:FKM130559 FUI65043:FUI130559 GEE65043:GEE130559 GOA65043:GOA130559 GXW65043:GXW130559 HHS65043:HHS130559 HRO65043:HRO130559 IBK65043:IBK130559 ILG65043:ILG130559 IVC65043:IVC130559 JEY65043:JEY130559 JOU65043:JOU130559 JYQ65043:JYQ130559 KIM65043:KIM130559 KSI65043:KSI130559 LCE65043:LCE130559 LMA65043:LMA130559 LVW65043:LVW130559 MFS65043:MFS130559 MPO65043:MPO130559 MZK65043:MZK130559 NJG65043:NJG130559 NTC65043:NTC130559 OCY65043:OCY130559 OMU65043:OMU130559 OWQ65043:OWQ130559 PGM65043:PGM130559 PQI65043:PQI130559 QAE65043:QAE130559 QKA65043:QKA130559 QTW65043:QTW130559 RDS65043:RDS130559 RNO65043:RNO130559 RXK65043:RXK130559 SHG65043:SHG130559 SRC65043:SRC130559 TAY65043:TAY130559 TKU65043:TKU130559 TUQ65043:TUQ130559 UEM65043:UEM130559 UOI65043:UOI130559 UYE65043:UYE130559 VIA65043:VIA130559 VRW65043:VRW130559 WBS65043:WBS130559 WLO65043:WLO130559 WVK65043:WVK130559 B130579:B196095 IY130579:IY196095 SU130579:SU196095 ACQ130579:ACQ196095 AMM130579:AMM196095 AWI130579:AWI196095 BGE130579:BGE196095 BQA130579:BQA196095 BZW130579:BZW196095 CJS130579:CJS196095 CTO130579:CTO196095 DDK130579:DDK196095 DNG130579:DNG196095 DXC130579:DXC196095 EGY130579:EGY196095 EQU130579:EQU196095 FAQ130579:FAQ196095 FKM130579:FKM196095 FUI130579:FUI196095 GEE130579:GEE196095 GOA130579:GOA196095 GXW130579:GXW196095 HHS130579:HHS196095 HRO130579:HRO196095 IBK130579:IBK196095 ILG130579:ILG196095 IVC130579:IVC196095 JEY130579:JEY196095 JOU130579:JOU196095 JYQ130579:JYQ196095 KIM130579:KIM196095 KSI130579:KSI196095 LCE130579:LCE196095 LMA130579:LMA196095 LVW130579:LVW196095 MFS130579:MFS196095 MPO130579:MPO196095 MZK130579:MZK196095 NJG130579:NJG196095 NTC130579:NTC196095 OCY130579:OCY196095 OMU130579:OMU196095 OWQ130579:OWQ196095 PGM130579:PGM196095 PQI130579:PQI196095 QAE130579:QAE196095 QKA130579:QKA196095 QTW130579:QTW196095 RDS130579:RDS196095 RNO130579:RNO196095 RXK130579:RXK196095 SHG130579:SHG196095 SRC130579:SRC196095 TAY130579:TAY196095 TKU130579:TKU196095 TUQ130579:TUQ196095 UEM130579:UEM196095 UOI130579:UOI196095 UYE130579:UYE196095 VIA130579:VIA196095 VRW130579:VRW196095 WBS130579:WBS196095 WLO130579:WLO196095 WVK130579:WVK196095 B196115:B261631 IY196115:IY261631 SU196115:SU261631 ACQ196115:ACQ261631 AMM196115:AMM261631 AWI196115:AWI261631 BGE196115:BGE261631 BQA196115:BQA261631 BZW196115:BZW261631 CJS196115:CJS261631 CTO196115:CTO261631 DDK196115:DDK261631 DNG196115:DNG261631 DXC196115:DXC261631 EGY196115:EGY261631 EQU196115:EQU261631 FAQ196115:FAQ261631 FKM196115:FKM261631 FUI196115:FUI261631 GEE196115:GEE261631 GOA196115:GOA261631 GXW196115:GXW261631 HHS196115:HHS261631 HRO196115:HRO261631 IBK196115:IBK261631 ILG196115:ILG261631 IVC196115:IVC261631 JEY196115:JEY261631 JOU196115:JOU261631 JYQ196115:JYQ261631 KIM196115:KIM261631 KSI196115:KSI261631 LCE196115:LCE261631 LMA196115:LMA261631 LVW196115:LVW261631 MFS196115:MFS261631 MPO196115:MPO261631 MZK196115:MZK261631 NJG196115:NJG261631 NTC196115:NTC261631 OCY196115:OCY261631 OMU196115:OMU261631 OWQ196115:OWQ261631 PGM196115:PGM261631 PQI196115:PQI261631 QAE196115:QAE261631 QKA196115:QKA261631 QTW196115:QTW261631 RDS196115:RDS261631 RNO196115:RNO261631 RXK196115:RXK261631 SHG196115:SHG261631 SRC196115:SRC261631 TAY196115:TAY261631 TKU196115:TKU261631 TUQ196115:TUQ261631 UEM196115:UEM261631 UOI196115:UOI261631 UYE196115:UYE261631 VIA196115:VIA261631 VRW196115:VRW261631 WBS196115:WBS261631 WLO196115:WLO261631 WVK196115:WVK261631 B261651:B327167 IY261651:IY327167 SU261651:SU327167 ACQ261651:ACQ327167 AMM261651:AMM327167 AWI261651:AWI327167 BGE261651:BGE327167 BQA261651:BQA327167 BZW261651:BZW327167 CJS261651:CJS327167 CTO261651:CTO327167 DDK261651:DDK327167 DNG261651:DNG327167 DXC261651:DXC327167 EGY261651:EGY327167 EQU261651:EQU327167 FAQ261651:FAQ327167 FKM261651:FKM327167 FUI261651:FUI327167 GEE261651:GEE327167 GOA261651:GOA327167 GXW261651:GXW327167 HHS261651:HHS327167 HRO261651:HRO327167 IBK261651:IBK327167 ILG261651:ILG327167 IVC261651:IVC327167 JEY261651:JEY327167 JOU261651:JOU327167 JYQ261651:JYQ327167 KIM261651:KIM327167 KSI261651:KSI327167 LCE261651:LCE327167 LMA261651:LMA327167 LVW261651:LVW327167 MFS261651:MFS327167 MPO261651:MPO327167 MZK261651:MZK327167 NJG261651:NJG327167 NTC261651:NTC327167 OCY261651:OCY327167 OMU261651:OMU327167 OWQ261651:OWQ327167 PGM261651:PGM327167 PQI261651:PQI327167 QAE261651:QAE327167 QKA261651:QKA327167 QTW261651:QTW327167 RDS261651:RDS327167 RNO261651:RNO327167 RXK261651:RXK327167 SHG261651:SHG327167 SRC261651:SRC327167 TAY261651:TAY327167 TKU261651:TKU327167 TUQ261651:TUQ327167 UEM261651:UEM327167 UOI261651:UOI327167 UYE261651:UYE327167 VIA261651:VIA327167 VRW261651:VRW327167 WBS261651:WBS327167 WLO261651:WLO327167 WVK261651:WVK327167 B327187:B392703 IY327187:IY392703 SU327187:SU392703 ACQ327187:ACQ392703 AMM327187:AMM392703 AWI327187:AWI392703 BGE327187:BGE392703 BQA327187:BQA392703 BZW327187:BZW392703 CJS327187:CJS392703 CTO327187:CTO392703 DDK327187:DDK392703 DNG327187:DNG392703 DXC327187:DXC392703 EGY327187:EGY392703 EQU327187:EQU392703 FAQ327187:FAQ392703 FKM327187:FKM392703 FUI327187:FUI392703 GEE327187:GEE392703 GOA327187:GOA392703 GXW327187:GXW392703 HHS327187:HHS392703 HRO327187:HRO392703 IBK327187:IBK392703 ILG327187:ILG392703 IVC327187:IVC392703 JEY327187:JEY392703 JOU327187:JOU392703 JYQ327187:JYQ392703 KIM327187:KIM392703 KSI327187:KSI392703 LCE327187:LCE392703 LMA327187:LMA392703 LVW327187:LVW392703 MFS327187:MFS392703 MPO327187:MPO392703 MZK327187:MZK392703 NJG327187:NJG392703 NTC327187:NTC392703 OCY327187:OCY392703 OMU327187:OMU392703 OWQ327187:OWQ392703 PGM327187:PGM392703 PQI327187:PQI392703 QAE327187:QAE392703 QKA327187:QKA392703 QTW327187:QTW392703 RDS327187:RDS392703 RNO327187:RNO392703 RXK327187:RXK392703 SHG327187:SHG392703 SRC327187:SRC392703 TAY327187:TAY392703 TKU327187:TKU392703 TUQ327187:TUQ392703 UEM327187:UEM392703 UOI327187:UOI392703 UYE327187:UYE392703 VIA327187:VIA392703 VRW327187:VRW392703 WBS327187:WBS392703 WLO327187:WLO392703 WVK327187:WVK392703 B392723:B458239 IY392723:IY458239 SU392723:SU458239 ACQ392723:ACQ458239 AMM392723:AMM458239 AWI392723:AWI458239 BGE392723:BGE458239 BQA392723:BQA458239 BZW392723:BZW458239 CJS392723:CJS458239 CTO392723:CTO458239 DDK392723:DDK458239 DNG392723:DNG458239 DXC392723:DXC458239 EGY392723:EGY458239 EQU392723:EQU458239 FAQ392723:FAQ458239 FKM392723:FKM458239 FUI392723:FUI458239 GEE392723:GEE458239 GOA392723:GOA458239 GXW392723:GXW458239 HHS392723:HHS458239 HRO392723:HRO458239 IBK392723:IBK458239 ILG392723:ILG458239 IVC392723:IVC458239 JEY392723:JEY458239 JOU392723:JOU458239 JYQ392723:JYQ458239 KIM392723:KIM458239 KSI392723:KSI458239 LCE392723:LCE458239 LMA392723:LMA458239 LVW392723:LVW458239 MFS392723:MFS458239 MPO392723:MPO458239 MZK392723:MZK458239 NJG392723:NJG458239 NTC392723:NTC458239 OCY392723:OCY458239 OMU392723:OMU458239 OWQ392723:OWQ458239 PGM392723:PGM458239 PQI392723:PQI458239 QAE392723:QAE458239 QKA392723:QKA458239 QTW392723:QTW458239 RDS392723:RDS458239 RNO392723:RNO458239 RXK392723:RXK458239 SHG392723:SHG458239 SRC392723:SRC458239 TAY392723:TAY458239 TKU392723:TKU458239 TUQ392723:TUQ458239 UEM392723:UEM458239 UOI392723:UOI458239 UYE392723:UYE458239 VIA392723:VIA458239 VRW392723:VRW458239 WBS392723:WBS458239 WLO392723:WLO458239 WVK392723:WVK458239 B458259:B523775 IY458259:IY523775 SU458259:SU523775 ACQ458259:ACQ523775 AMM458259:AMM523775 AWI458259:AWI523775 BGE458259:BGE523775 BQA458259:BQA523775 BZW458259:BZW523775 CJS458259:CJS523775 CTO458259:CTO523775 DDK458259:DDK523775 DNG458259:DNG523775 DXC458259:DXC523775 EGY458259:EGY523775 EQU458259:EQU523775 FAQ458259:FAQ523775 FKM458259:FKM523775 FUI458259:FUI523775 GEE458259:GEE523775 GOA458259:GOA523775 GXW458259:GXW523775 HHS458259:HHS523775 HRO458259:HRO523775 IBK458259:IBK523775 ILG458259:ILG523775 IVC458259:IVC523775 JEY458259:JEY523775 JOU458259:JOU523775 JYQ458259:JYQ523775 KIM458259:KIM523775 KSI458259:KSI523775 LCE458259:LCE523775 LMA458259:LMA523775 LVW458259:LVW523775 MFS458259:MFS523775 MPO458259:MPO523775 MZK458259:MZK523775 NJG458259:NJG523775 NTC458259:NTC523775 OCY458259:OCY523775 OMU458259:OMU523775 OWQ458259:OWQ523775 PGM458259:PGM523775 PQI458259:PQI523775 QAE458259:QAE523775 QKA458259:QKA523775 QTW458259:QTW523775 RDS458259:RDS523775 RNO458259:RNO523775 RXK458259:RXK523775 SHG458259:SHG523775 SRC458259:SRC523775 TAY458259:TAY523775 TKU458259:TKU523775 TUQ458259:TUQ523775 UEM458259:UEM523775 UOI458259:UOI523775 UYE458259:UYE523775 VIA458259:VIA523775 VRW458259:VRW523775 WBS458259:WBS523775 WLO458259:WLO523775 WVK458259:WVK523775 B523795:B589311 IY523795:IY589311 SU523795:SU589311 ACQ523795:ACQ589311 AMM523795:AMM589311 AWI523795:AWI589311 BGE523795:BGE589311 BQA523795:BQA589311 BZW523795:BZW589311 CJS523795:CJS589311 CTO523795:CTO589311 DDK523795:DDK589311 DNG523795:DNG589311 DXC523795:DXC589311 EGY523795:EGY589311 EQU523795:EQU589311 FAQ523795:FAQ589311 FKM523795:FKM589311 FUI523795:FUI589311 GEE523795:GEE589311 GOA523795:GOA589311 GXW523795:GXW589311 HHS523795:HHS589311 HRO523795:HRO589311 IBK523795:IBK589311 ILG523795:ILG589311 IVC523795:IVC589311 JEY523795:JEY589311 JOU523795:JOU589311 JYQ523795:JYQ589311 KIM523795:KIM589311 KSI523795:KSI589311 LCE523795:LCE589311 LMA523795:LMA589311 LVW523795:LVW589311 MFS523795:MFS589311 MPO523795:MPO589311 MZK523795:MZK589311 NJG523795:NJG589311 NTC523795:NTC589311 OCY523795:OCY589311 OMU523795:OMU589311 OWQ523795:OWQ589311 PGM523795:PGM589311 PQI523795:PQI589311 QAE523795:QAE589311 QKA523795:QKA589311 QTW523795:QTW589311 RDS523795:RDS589311 RNO523795:RNO589311 RXK523795:RXK589311 SHG523795:SHG589311 SRC523795:SRC589311 TAY523795:TAY589311 TKU523795:TKU589311 TUQ523795:TUQ589311 UEM523795:UEM589311 UOI523795:UOI589311 UYE523795:UYE589311 VIA523795:VIA589311 VRW523795:VRW589311 WBS523795:WBS589311 WLO523795:WLO589311 WVK523795:WVK589311 B589331:B654847 IY589331:IY654847 SU589331:SU654847 ACQ589331:ACQ654847 AMM589331:AMM654847 AWI589331:AWI654847 BGE589331:BGE654847 BQA589331:BQA654847 BZW589331:BZW654847 CJS589331:CJS654847 CTO589331:CTO654847 DDK589331:DDK654847 DNG589331:DNG654847 DXC589331:DXC654847 EGY589331:EGY654847 EQU589331:EQU654847 FAQ589331:FAQ654847 FKM589331:FKM654847 FUI589331:FUI654847 GEE589331:GEE654847 GOA589331:GOA654847 GXW589331:GXW654847 HHS589331:HHS654847 HRO589331:HRO654847 IBK589331:IBK654847 ILG589331:ILG654847 IVC589331:IVC654847 JEY589331:JEY654847 JOU589331:JOU654847 JYQ589331:JYQ654847 KIM589331:KIM654847 KSI589331:KSI654847 LCE589331:LCE654847 LMA589331:LMA654847 LVW589331:LVW654847 MFS589331:MFS654847 MPO589331:MPO654847 MZK589331:MZK654847 NJG589331:NJG654847 NTC589331:NTC654847 OCY589331:OCY654847 OMU589331:OMU654847 OWQ589331:OWQ654847 PGM589331:PGM654847 PQI589331:PQI654847 QAE589331:QAE654847 QKA589331:QKA654847 QTW589331:QTW654847 RDS589331:RDS654847 RNO589331:RNO654847 RXK589331:RXK654847 SHG589331:SHG654847 SRC589331:SRC654847 TAY589331:TAY654847 TKU589331:TKU654847 TUQ589331:TUQ654847 UEM589331:UEM654847 UOI589331:UOI654847 UYE589331:UYE654847 VIA589331:VIA654847 VRW589331:VRW654847 WBS589331:WBS654847 WLO589331:WLO654847 WVK589331:WVK654847 B654867:B720383 IY654867:IY720383 SU654867:SU720383 ACQ654867:ACQ720383 AMM654867:AMM720383 AWI654867:AWI720383 BGE654867:BGE720383 BQA654867:BQA720383 BZW654867:BZW720383 CJS654867:CJS720383 CTO654867:CTO720383 DDK654867:DDK720383 DNG654867:DNG720383 DXC654867:DXC720383 EGY654867:EGY720383 EQU654867:EQU720383 FAQ654867:FAQ720383 FKM654867:FKM720383 FUI654867:FUI720383 GEE654867:GEE720383 GOA654867:GOA720383 GXW654867:GXW720383 HHS654867:HHS720383 HRO654867:HRO720383 IBK654867:IBK720383 ILG654867:ILG720383 IVC654867:IVC720383 JEY654867:JEY720383 JOU654867:JOU720383 JYQ654867:JYQ720383 KIM654867:KIM720383 KSI654867:KSI720383 LCE654867:LCE720383 LMA654867:LMA720383 LVW654867:LVW720383 MFS654867:MFS720383 MPO654867:MPO720383 MZK654867:MZK720383 NJG654867:NJG720383 NTC654867:NTC720383 OCY654867:OCY720383 OMU654867:OMU720383 OWQ654867:OWQ720383 PGM654867:PGM720383 PQI654867:PQI720383 QAE654867:QAE720383 QKA654867:QKA720383 QTW654867:QTW720383 RDS654867:RDS720383 RNO654867:RNO720383 RXK654867:RXK720383 SHG654867:SHG720383 SRC654867:SRC720383 TAY654867:TAY720383 TKU654867:TKU720383 TUQ654867:TUQ720383 UEM654867:UEM720383 UOI654867:UOI720383 UYE654867:UYE720383 VIA654867:VIA720383 VRW654867:VRW720383 WBS654867:WBS720383 WLO654867:WLO720383 WVK654867:WVK720383 B720403:B785919 IY720403:IY785919 SU720403:SU785919 ACQ720403:ACQ785919 AMM720403:AMM785919 AWI720403:AWI785919 BGE720403:BGE785919 BQA720403:BQA785919 BZW720403:BZW785919 CJS720403:CJS785919 CTO720403:CTO785919 DDK720403:DDK785919 DNG720403:DNG785919 DXC720403:DXC785919 EGY720403:EGY785919 EQU720403:EQU785919 FAQ720403:FAQ785919 FKM720403:FKM785919 FUI720403:FUI785919 GEE720403:GEE785919 GOA720403:GOA785919 GXW720403:GXW785919 HHS720403:HHS785919 HRO720403:HRO785919 IBK720403:IBK785919 ILG720403:ILG785919 IVC720403:IVC785919 JEY720403:JEY785919 JOU720403:JOU785919 JYQ720403:JYQ785919 KIM720403:KIM785919 KSI720403:KSI785919 LCE720403:LCE785919 LMA720403:LMA785919 LVW720403:LVW785919 MFS720403:MFS785919 MPO720403:MPO785919 MZK720403:MZK785919 NJG720403:NJG785919 NTC720403:NTC785919 OCY720403:OCY785919 OMU720403:OMU785919 OWQ720403:OWQ785919 PGM720403:PGM785919 PQI720403:PQI785919 QAE720403:QAE785919 QKA720403:QKA785919 QTW720403:QTW785919 RDS720403:RDS785919 RNO720403:RNO785919 RXK720403:RXK785919 SHG720403:SHG785919 SRC720403:SRC785919 TAY720403:TAY785919 TKU720403:TKU785919 TUQ720403:TUQ785919 UEM720403:UEM785919 UOI720403:UOI785919 UYE720403:UYE785919 VIA720403:VIA785919 VRW720403:VRW785919 WBS720403:WBS785919 WLO720403:WLO785919 WVK720403:WVK785919 B785939:B851455 IY785939:IY851455 SU785939:SU851455 ACQ785939:ACQ851455 AMM785939:AMM851455 AWI785939:AWI851455 BGE785939:BGE851455 BQA785939:BQA851455 BZW785939:BZW851455 CJS785939:CJS851455 CTO785939:CTO851455 DDK785939:DDK851455 DNG785939:DNG851455 DXC785939:DXC851455 EGY785939:EGY851455 EQU785939:EQU851455 FAQ785939:FAQ851455 FKM785939:FKM851455 FUI785939:FUI851455 GEE785939:GEE851455 GOA785939:GOA851455 GXW785939:GXW851455 HHS785939:HHS851455 HRO785939:HRO851455 IBK785939:IBK851455 ILG785939:ILG851455 IVC785939:IVC851455 JEY785939:JEY851455 JOU785939:JOU851455 JYQ785939:JYQ851455 KIM785939:KIM851455 KSI785939:KSI851455 LCE785939:LCE851455 LMA785939:LMA851455 LVW785939:LVW851455 MFS785939:MFS851455 MPO785939:MPO851455 MZK785939:MZK851455 NJG785939:NJG851455 NTC785939:NTC851455 OCY785939:OCY851455 OMU785939:OMU851455 OWQ785939:OWQ851455 PGM785939:PGM851455 PQI785939:PQI851455 QAE785939:QAE851455 QKA785939:QKA851455 QTW785939:QTW851455 RDS785939:RDS851455 RNO785939:RNO851455 RXK785939:RXK851455 SHG785939:SHG851455 SRC785939:SRC851455 TAY785939:TAY851455 TKU785939:TKU851455 TUQ785939:TUQ851455 UEM785939:UEM851455 UOI785939:UOI851455 UYE785939:UYE851455 VIA785939:VIA851455 VRW785939:VRW851455 WBS785939:WBS851455 WLO785939:WLO851455 WVK785939:WVK851455 B851475:B916991 IY851475:IY916991 SU851475:SU916991 ACQ851475:ACQ916991 AMM851475:AMM916991 AWI851475:AWI916991 BGE851475:BGE916991 BQA851475:BQA916991 BZW851475:BZW916991 CJS851475:CJS916991 CTO851475:CTO916991 DDK851475:DDK916991 DNG851475:DNG916991 DXC851475:DXC916991 EGY851475:EGY916991 EQU851475:EQU916991 FAQ851475:FAQ916991 FKM851475:FKM916991 FUI851475:FUI916991 GEE851475:GEE916991 GOA851475:GOA916991 GXW851475:GXW916991 HHS851475:HHS916991 HRO851475:HRO916991 IBK851475:IBK916991 ILG851475:ILG916991 IVC851475:IVC916991 JEY851475:JEY916991 JOU851475:JOU916991 JYQ851475:JYQ916991 KIM851475:KIM916991 KSI851475:KSI916991 LCE851475:LCE916991 LMA851475:LMA916991 LVW851475:LVW916991 MFS851475:MFS916991 MPO851475:MPO916991 MZK851475:MZK916991 NJG851475:NJG916991 NTC851475:NTC916991 OCY851475:OCY916991 OMU851475:OMU916991 OWQ851475:OWQ916991 PGM851475:PGM916991 PQI851475:PQI916991 QAE851475:QAE916991 QKA851475:QKA916991 QTW851475:QTW916991 RDS851475:RDS916991 RNO851475:RNO916991 RXK851475:RXK916991 SHG851475:SHG916991 SRC851475:SRC916991 TAY851475:TAY916991 TKU851475:TKU916991 TUQ851475:TUQ916991 UEM851475:UEM916991 UOI851475:UOI916991 UYE851475:UYE916991 VIA851475:VIA916991 VRW851475:VRW916991 WBS851475:WBS916991 WLO851475:WLO916991 WVK851475:WVK916991 B917011:B982527 IY917011:IY982527 SU917011:SU982527 ACQ917011:ACQ982527 AMM917011:AMM982527 AWI917011:AWI982527 BGE917011:BGE982527 BQA917011:BQA982527 BZW917011:BZW982527 CJS917011:CJS982527 CTO917011:CTO982527 DDK917011:DDK982527 DNG917011:DNG982527 DXC917011:DXC982527 EGY917011:EGY982527 EQU917011:EQU982527 FAQ917011:FAQ982527 FKM917011:FKM982527 FUI917011:FUI982527 GEE917011:GEE982527 GOA917011:GOA982527 GXW917011:GXW982527 HHS917011:HHS982527 HRO917011:HRO982527 IBK917011:IBK982527 ILG917011:ILG982527 IVC917011:IVC982527 JEY917011:JEY982527 JOU917011:JOU982527 JYQ917011:JYQ982527 KIM917011:KIM982527 KSI917011:KSI982527 LCE917011:LCE982527 LMA917011:LMA982527 LVW917011:LVW982527 MFS917011:MFS982527 MPO917011:MPO982527 MZK917011:MZK982527 NJG917011:NJG982527 NTC917011:NTC982527 OCY917011:OCY982527 OMU917011:OMU982527 OWQ917011:OWQ982527 PGM917011:PGM982527 PQI917011:PQI982527 QAE917011:QAE982527 QKA917011:QKA982527 QTW917011:QTW982527 RDS917011:RDS982527 RNO917011:RNO982527 RXK917011:RXK982527 SHG917011:SHG982527 SRC917011:SRC982527 TAY917011:TAY982527 TKU917011:TKU982527 TUQ917011:TUQ982527 UEM917011:UEM982527 UOI917011:UOI982527 UYE917011:UYE982527 VIA917011:VIA982527 VRW917011:VRW982527 WBS917011:WBS982527 WLO917011:WLO982527 WVK917011:WVK982527 B982547:B1048576 IY982547:IY1048576 SU982547:SU1048576 ACQ982547:ACQ1048576 AMM982547:AMM1048576 AWI982547:AWI1048576 BGE982547:BGE1048576 BQA982547:BQA1048576 BZW982547:BZW1048576 CJS982547:CJS1048576 CTO982547:CTO1048576 DDK982547:DDK1048576 DNG982547:DNG1048576 DXC982547:DXC1048576 EGY982547:EGY1048576 EQU982547:EQU1048576 FAQ982547:FAQ1048576 FKM982547:FKM1048576 FUI982547:FUI1048576 GEE982547:GEE1048576 GOA982547:GOA1048576 GXW982547:GXW1048576 HHS982547:HHS1048576 HRO982547:HRO1048576 IBK982547:IBK1048576 ILG982547:ILG1048576 IVC982547:IVC1048576 JEY982547:JEY1048576 JOU982547:JOU1048576 JYQ982547:JYQ1048576 KIM982547:KIM1048576 KSI982547:KSI1048576 LCE982547:LCE1048576 LMA982547:LMA1048576 LVW982547:LVW1048576 MFS982547:MFS1048576 MPO982547:MPO1048576 MZK982547:MZK1048576 NJG982547:NJG1048576 NTC982547:NTC1048576 OCY982547:OCY1048576 OMU982547:OMU1048576 OWQ982547:OWQ1048576 PGM982547:PGM1048576 PQI982547:PQI1048576 QAE982547:QAE1048576 QKA982547:QKA1048576 QTW982547:QTW1048576 RDS982547:RDS1048576 RNO982547:RNO1048576 RXK982547:RXK1048576 SHG982547:SHG1048576 SRC982547:SRC1048576 TAY982547:TAY1048576 TKU982547:TKU1048576 TUQ982547:TUQ1048576 UEM982547:UEM1048576 UOI982547:UOI1048576 UYE982547:UYE1048576 VIA982547:VIA1048576 VRW982547:VRW1048576 WBS982547:WBS1048576 WLO982547:WLO1048576 WVK982547:WVK1048576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B65033:B65036 IY65033:IY65036 SU65033:SU65036 ACQ65033:ACQ65036 AMM65033:AMM65036 AWI65033:AWI65036 BGE65033:BGE65036 BQA65033:BQA65036 BZW65033:BZW65036 CJS65033:CJS65036 CTO65033:CTO65036 DDK65033:DDK65036 DNG65033:DNG65036 DXC65033:DXC65036 EGY65033:EGY65036 EQU65033:EQU65036 FAQ65033:FAQ65036 FKM65033:FKM65036 FUI65033:FUI65036 GEE65033:GEE65036 GOA65033:GOA65036 GXW65033:GXW65036 HHS65033:HHS65036 HRO65033:HRO65036 IBK65033:IBK65036 ILG65033:ILG65036 IVC65033:IVC65036 JEY65033:JEY65036 JOU65033:JOU65036 JYQ65033:JYQ65036 KIM65033:KIM65036 KSI65033:KSI65036 LCE65033:LCE65036 LMA65033:LMA65036 LVW65033:LVW65036 MFS65033:MFS65036 MPO65033:MPO65036 MZK65033:MZK65036 NJG65033:NJG65036 NTC65033:NTC65036 OCY65033:OCY65036 OMU65033:OMU65036 OWQ65033:OWQ65036 PGM65033:PGM65036 PQI65033:PQI65036 QAE65033:QAE65036 QKA65033:QKA65036 QTW65033:QTW65036 RDS65033:RDS65036 RNO65033:RNO65036 RXK65033:RXK65036 SHG65033:SHG65036 SRC65033:SRC65036 TAY65033:TAY65036 TKU65033:TKU65036 TUQ65033:TUQ65036 UEM65033:UEM65036 UOI65033:UOI65036 UYE65033:UYE65036 VIA65033:VIA65036 VRW65033:VRW65036 WBS65033:WBS65036 WLO65033:WLO65036 WVK65033:WVK65036 B130569:B130572 IY130569:IY130572 SU130569:SU130572 ACQ130569:ACQ130572 AMM130569:AMM130572 AWI130569:AWI130572 BGE130569:BGE130572 BQA130569:BQA130572 BZW130569:BZW130572 CJS130569:CJS130572 CTO130569:CTO130572 DDK130569:DDK130572 DNG130569:DNG130572 DXC130569:DXC130572 EGY130569:EGY130572 EQU130569:EQU130572 FAQ130569:FAQ130572 FKM130569:FKM130572 FUI130569:FUI130572 GEE130569:GEE130572 GOA130569:GOA130572 GXW130569:GXW130572 HHS130569:HHS130572 HRO130569:HRO130572 IBK130569:IBK130572 ILG130569:ILG130572 IVC130569:IVC130572 JEY130569:JEY130572 JOU130569:JOU130572 JYQ130569:JYQ130572 KIM130569:KIM130572 KSI130569:KSI130572 LCE130569:LCE130572 LMA130569:LMA130572 LVW130569:LVW130572 MFS130569:MFS130572 MPO130569:MPO130572 MZK130569:MZK130572 NJG130569:NJG130572 NTC130569:NTC130572 OCY130569:OCY130572 OMU130569:OMU130572 OWQ130569:OWQ130572 PGM130569:PGM130572 PQI130569:PQI130572 QAE130569:QAE130572 QKA130569:QKA130572 QTW130569:QTW130572 RDS130569:RDS130572 RNO130569:RNO130572 RXK130569:RXK130572 SHG130569:SHG130572 SRC130569:SRC130572 TAY130569:TAY130572 TKU130569:TKU130572 TUQ130569:TUQ130572 UEM130569:UEM130572 UOI130569:UOI130572 UYE130569:UYE130572 VIA130569:VIA130572 VRW130569:VRW130572 WBS130569:WBS130572 WLO130569:WLO130572 WVK130569:WVK130572 B196105:B196108 IY196105:IY196108 SU196105:SU196108 ACQ196105:ACQ196108 AMM196105:AMM196108 AWI196105:AWI196108 BGE196105:BGE196108 BQA196105:BQA196108 BZW196105:BZW196108 CJS196105:CJS196108 CTO196105:CTO196108 DDK196105:DDK196108 DNG196105:DNG196108 DXC196105:DXC196108 EGY196105:EGY196108 EQU196105:EQU196108 FAQ196105:FAQ196108 FKM196105:FKM196108 FUI196105:FUI196108 GEE196105:GEE196108 GOA196105:GOA196108 GXW196105:GXW196108 HHS196105:HHS196108 HRO196105:HRO196108 IBK196105:IBK196108 ILG196105:ILG196108 IVC196105:IVC196108 JEY196105:JEY196108 JOU196105:JOU196108 JYQ196105:JYQ196108 KIM196105:KIM196108 KSI196105:KSI196108 LCE196105:LCE196108 LMA196105:LMA196108 LVW196105:LVW196108 MFS196105:MFS196108 MPO196105:MPO196108 MZK196105:MZK196108 NJG196105:NJG196108 NTC196105:NTC196108 OCY196105:OCY196108 OMU196105:OMU196108 OWQ196105:OWQ196108 PGM196105:PGM196108 PQI196105:PQI196108 QAE196105:QAE196108 QKA196105:QKA196108 QTW196105:QTW196108 RDS196105:RDS196108 RNO196105:RNO196108 RXK196105:RXK196108 SHG196105:SHG196108 SRC196105:SRC196108 TAY196105:TAY196108 TKU196105:TKU196108 TUQ196105:TUQ196108 UEM196105:UEM196108 UOI196105:UOI196108 UYE196105:UYE196108 VIA196105:VIA196108 VRW196105:VRW196108 WBS196105:WBS196108 WLO196105:WLO196108 WVK196105:WVK196108 B261641:B261644 IY261641:IY261644 SU261641:SU261644 ACQ261641:ACQ261644 AMM261641:AMM261644 AWI261641:AWI261644 BGE261641:BGE261644 BQA261641:BQA261644 BZW261641:BZW261644 CJS261641:CJS261644 CTO261641:CTO261644 DDK261641:DDK261644 DNG261641:DNG261644 DXC261641:DXC261644 EGY261641:EGY261644 EQU261641:EQU261644 FAQ261641:FAQ261644 FKM261641:FKM261644 FUI261641:FUI261644 GEE261641:GEE261644 GOA261641:GOA261644 GXW261641:GXW261644 HHS261641:HHS261644 HRO261641:HRO261644 IBK261641:IBK261644 ILG261641:ILG261644 IVC261641:IVC261644 JEY261641:JEY261644 JOU261641:JOU261644 JYQ261641:JYQ261644 KIM261641:KIM261644 KSI261641:KSI261644 LCE261641:LCE261644 LMA261641:LMA261644 LVW261641:LVW261644 MFS261641:MFS261644 MPO261641:MPO261644 MZK261641:MZK261644 NJG261641:NJG261644 NTC261641:NTC261644 OCY261641:OCY261644 OMU261641:OMU261644 OWQ261641:OWQ261644 PGM261641:PGM261644 PQI261641:PQI261644 QAE261641:QAE261644 QKA261641:QKA261644 QTW261641:QTW261644 RDS261641:RDS261644 RNO261641:RNO261644 RXK261641:RXK261644 SHG261641:SHG261644 SRC261641:SRC261644 TAY261641:TAY261644 TKU261641:TKU261644 TUQ261641:TUQ261644 UEM261641:UEM261644 UOI261641:UOI261644 UYE261641:UYE261644 VIA261641:VIA261644 VRW261641:VRW261644 WBS261641:WBS261644 WLO261641:WLO261644 WVK261641:WVK261644 B327177:B327180 IY327177:IY327180 SU327177:SU327180 ACQ327177:ACQ327180 AMM327177:AMM327180 AWI327177:AWI327180 BGE327177:BGE327180 BQA327177:BQA327180 BZW327177:BZW327180 CJS327177:CJS327180 CTO327177:CTO327180 DDK327177:DDK327180 DNG327177:DNG327180 DXC327177:DXC327180 EGY327177:EGY327180 EQU327177:EQU327180 FAQ327177:FAQ327180 FKM327177:FKM327180 FUI327177:FUI327180 GEE327177:GEE327180 GOA327177:GOA327180 GXW327177:GXW327180 HHS327177:HHS327180 HRO327177:HRO327180 IBK327177:IBK327180 ILG327177:ILG327180 IVC327177:IVC327180 JEY327177:JEY327180 JOU327177:JOU327180 JYQ327177:JYQ327180 KIM327177:KIM327180 KSI327177:KSI327180 LCE327177:LCE327180 LMA327177:LMA327180 LVW327177:LVW327180 MFS327177:MFS327180 MPO327177:MPO327180 MZK327177:MZK327180 NJG327177:NJG327180 NTC327177:NTC327180 OCY327177:OCY327180 OMU327177:OMU327180 OWQ327177:OWQ327180 PGM327177:PGM327180 PQI327177:PQI327180 QAE327177:QAE327180 QKA327177:QKA327180 QTW327177:QTW327180 RDS327177:RDS327180 RNO327177:RNO327180 RXK327177:RXK327180 SHG327177:SHG327180 SRC327177:SRC327180 TAY327177:TAY327180 TKU327177:TKU327180 TUQ327177:TUQ327180 UEM327177:UEM327180 UOI327177:UOI327180 UYE327177:UYE327180 VIA327177:VIA327180 VRW327177:VRW327180 WBS327177:WBS327180 WLO327177:WLO327180 WVK327177:WVK327180 B392713:B392716 IY392713:IY392716 SU392713:SU392716 ACQ392713:ACQ392716 AMM392713:AMM392716 AWI392713:AWI392716 BGE392713:BGE392716 BQA392713:BQA392716 BZW392713:BZW392716 CJS392713:CJS392716 CTO392713:CTO392716 DDK392713:DDK392716 DNG392713:DNG392716 DXC392713:DXC392716 EGY392713:EGY392716 EQU392713:EQU392716 FAQ392713:FAQ392716 FKM392713:FKM392716 FUI392713:FUI392716 GEE392713:GEE392716 GOA392713:GOA392716 GXW392713:GXW392716 HHS392713:HHS392716 HRO392713:HRO392716 IBK392713:IBK392716 ILG392713:ILG392716 IVC392713:IVC392716 JEY392713:JEY392716 JOU392713:JOU392716 JYQ392713:JYQ392716 KIM392713:KIM392716 KSI392713:KSI392716 LCE392713:LCE392716 LMA392713:LMA392716 LVW392713:LVW392716 MFS392713:MFS392716 MPO392713:MPO392716 MZK392713:MZK392716 NJG392713:NJG392716 NTC392713:NTC392716 OCY392713:OCY392716 OMU392713:OMU392716 OWQ392713:OWQ392716 PGM392713:PGM392716 PQI392713:PQI392716 QAE392713:QAE392716 QKA392713:QKA392716 QTW392713:QTW392716 RDS392713:RDS392716 RNO392713:RNO392716 RXK392713:RXK392716 SHG392713:SHG392716 SRC392713:SRC392716 TAY392713:TAY392716 TKU392713:TKU392716 TUQ392713:TUQ392716 UEM392713:UEM392716 UOI392713:UOI392716 UYE392713:UYE392716 VIA392713:VIA392716 VRW392713:VRW392716 WBS392713:WBS392716 WLO392713:WLO392716 WVK392713:WVK392716 B458249:B458252 IY458249:IY458252 SU458249:SU458252 ACQ458249:ACQ458252 AMM458249:AMM458252 AWI458249:AWI458252 BGE458249:BGE458252 BQA458249:BQA458252 BZW458249:BZW458252 CJS458249:CJS458252 CTO458249:CTO458252 DDK458249:DDK458252 DNG458249:DNG458252 DXC458249:DXC458252 EGY458249:EGY458252 EQU458249:EQU458252 FAQ458249:FAQ458252 FKM458249:FKM458252 FUI458249:FUI458252 GEE458249:GEE458252 GOA458249:GOA458252 GXW458249:GXW458252 HHS458249:HHS458252 HRO458249:HRO458252 IBK458249:IBK458252 ILG458249:ILG458252 IVC458249:IVC458252 JEY458249:JEY458252 JOU458249:JOU458252 JYQ458249:JYQ458252 KIM458249:KIM458252 KSI458249:KSI458252 LCE458249:LCE458252 LMA458249:LMA458252 LVW458249:LVW458252 MFS458249:MFS458252 MPO458249:MPO458252 MZK458249:MZK458252 NJG458249:NJG458252 NTC458249:NTC458252 OCY458249:OCY458252 OMU458249:OMU458252 OWQ458249:OWQ458252 PGM458249:PGM458252 PQI458249:PQI458252 QAE458249:QAE458252 QKA458249:QKA458252 QTW458249:QTW458252 RDS458249:RDS458252 RNO458249:RNO458252 RXK458249:RXK458252 SHG458249:SHG458252 SRC458249:SRC458252 TAY458249:TAY458252 TKU458249:TKU458252 TUQ458249:TUQ458252 UEM458249:UEM458252 UOI458249:UOI458252 UYE458249:UYE458252 VIA458249:VIA458252 VRW458249:VRW458252 WBS458249:WBS458252 WLO458249:WLO458252 WVK458249:WVK458252 B523785:B523788 IY523785:IY523788 SU523785:SU523788 ACQ523785:ACQ523788 AMM523785:AMM523788 AWI523785:AWI523788 BGE523785:BGE523788 BQA523785:BQA523788 BZW523785:BZW523788 CJS523785:CJS523788 CTO523785:CTO523788 DDK523785:DDK523788 DNG523785:DNG523788 DXC523785:DXC523788 EGY523785:EGY523788 EQU523785:EQU523788 FAQ523785:FAQ523788 FKM523785:FKM523788 FUI523785:FUI523788 GEE523785:GEE523788 GOA523785:GOA523788 GXW523785:GXW523788 HHS523785:HHS523788 HRO523785:HRO523788 IBK523785:IBK523788 ILG523785:ILG523788 IVC523785:IVC523788 JEY523785:JEY523788 JOU523785:JOU523788 JYQ523785:JYQ523788 KIM523785:KIM523788 KSI523785:KSI523788 LCE523785:LCE523788 LMA523785:LMA523788 LVW523785:LVW523788 MFS523785:MFS523788 MPO523785:MPO523788 MZK523785:MZK523788 NJG523785:NJG523788 NTC523785:NTC523788 OCY523785:OCY523788 OMU523785:OMU523788 OWQ523785:OWQ523788 PGM523785:PGM523788 PQI523785:PQI523788 QAE523785:QAE523788 QKA523785:QKA523788 QTW523785:QTW523788 RDS523785:RDS523788 RNO523785:RNO523788 RXK523785:RXK523788 SHG523785:SHG523788 SRC523785:SRC523788 TAY523785:TAY523788 TKU523785:TKU523788 TUQ523785:TUQ523788 UEM523785:UEM523788 UOI523785:UOI523788 UYE523785:UYE523788 VIA523785:VIA523788 VRW523785:VRW523788 WBS523785:WBS523788 WLO523785:WLO523788 WVK523785:WVK523788 B589321:B589324 IY589321:IY589324 SU589321:SU589324 ACQ589321:ACQ589324 AMM589321:AMM589324 AWI589321:AWI589324 BGE589321:BGE589324 BQA589321:BQA589324 BZW589321:BZW589324 CJS589321:CJS589324 CTO589321:CTO589324 DDK589321:DDK589324 DNG589321:DNG589324 DXC589321:DXC589324 EGY589321:EGY589324 EQU589321:EQU589324 FAQ589321:FAQ589324 FKM589321:FKM589324 FUI589321:FUI589324 GEE589321:GEE589324 GOA589321:GOA589324 GXW589321:GXW589324 HHS589321:HHS589324 HRO589321:HRO589324 IBK589321:IBK589324 ILG589321:ILG589324 IVC589321:IVC589324 JEY589321:JEY589324 JOU589321:JOU589324 JYQ589321:JYQ589324 KIM589321:KIM589324 KSI589321:KSI589324 LCE589321:LCE589324 LMA589321:LMA589324 LVW589321:LVW589324 MFS589321:MFS589324 MPO589321:MPO589324 MZK589321:MZK589324 NJG589321:NJG589324 NTC589321:NTC589324 OCY589321:OCY589324 OMU589321:OMU589324 OWQ589321:OWQ589324 PGM589321:PGM589324 PQI589321:PQI589324 QAE589321:QAE589324 QKA589321:QKA589324 QTW589321:QTW589324 RDS589321:RDS589324 RNO589321:RNO589324 RXK589321:RXK589324 SHG589321:SHG589324 SRC589321:SRC589324 TAY589321:TAY589324 TKU589321:TKU589324 TUQ589321:TUQ589324 UEM589321:UEM589324 UOI589321:UOI589324 UYE589321:UYE589324 VIA589321:VIA589324 VRW589321:VRW589324 WBS589321:WBS589324 WLO589321:WLO589324 WVK589321:WVK589324 B654857:B654860 IY654857:IY654860 SU654857:SU654860 ACQ654857:ACQ654860 AMM654857:AMM654860 AWI654857:AWI654860 BGE654857:BGE654860 BQA654857:BQA654860 BZW654857:BZW654860 CJS654857:CJS654860 CTO654857:CTO654860 DDK654857:DDK654860 DNG654857:DNG654860 DXC654857:DXC654860 EGY654857:EGY654860 EQU654857:EQU654860 FAQ654857:FAQ654860 FKM654857:FKM654860 FUI654857:FUI654860 GEE654857:GEE654860 GOA654857:GOA654860 GXW654857:GXW654860 HHS654857:HHS654860 HRO654857:HRO654860 IBK654857:IBK654860 ILG654857:ILG654860 IVC654857:IVC654860 JEY654857:JEY654860 JOU654857:JOU654860 JYQ654857:JYQ654860 KIM654857:KIM654860 KSI654857:KSI654860 LCE654857:LCE654860 LMA654857:LMA654860 LVW654857:LVW654860 MFS654857:MFS654860 MPO654857:MPO654860 MZK654857:MZK654860 NJG654857:NJG654860 NTC654857:NTC654860 OCY654857:OCY654860 OMU654857:OMU654860 OWQ654857:OWQ654860 PGM654857:PGM654860 PQI654857:PQI654860 QAE654857:QAE654860 QKA654857:QKA654860 QTW654857:QTW654860 RDS654857:RDS654860 RNO654857:RNO654860 RXK654857:RXK654860 SHG654857:SHG654860 SRC654857:SRC654860 TAY654857:TAY654860 TKU654857:TKU654860 TUQ654857:TUQ654860 UEM654857:UEM654860 UOI654857:UOI654860 UYE654857:UYE654860 VIA654857:VIA654860 VRW654857:VRW654860 WBS654857:WBS654860 WLO654857:WLO654860 WVK654857:WVK654860 B720393:B720396 IY720393:IY720396 SU720393:SU720396 ACQ720393:ACQ720396 AMM720393:AMM720396 AWI720393:AWI720396 BGE720393:BGE720396 BQA720393:BQA720396 BZW720393:BZW720396 CJS720393:CJS720396 CTO720393:CTO720396 DDK720393:DDK720396 DNG720393:DNG720396 DXC720393:DXC720396 EGY720393:EGY720396 EQU720393:EQU720396 FAQ720393:FAQ720396 FKM720393:FKM720396 FUI720393:FUI720396 GEE720393:GEE720396 GOA720393:GOA720396 GXW720393:GXW720396 HHS720393:HHS720396 HRO720393:HRO720396 IBK720393:IBK720396 ILG720393:ILG720396 IVC720393:IVC720396 JEY720393:JEY720396 JOU720393:JOU720396 JYQ720393:JYQ720396 KIM720393:KIM720396 KSI720393:KSI720396 LCE720393:LCE720396 LMA720393:LMA720396 LVW720393:LVW720396 MFS720393:MFS720396 MPO720393:MPO720396 MZK720393:MZK720396 NJG720393:NJG720396 NTC720393:NTC720396 OCY720393:OCY720396 OMU720393:OMU720396 OWQ720393:OWQ720396 PGM720393:PGM720396 PQI720393:PQI720396 QAE720393:QAE720396 QKA720393:QKA720396 QTW720393:QTW720396 RDS720393:RDS720396 RNO720393:RNO720396 RXK720393:RXK720396 SHG720393:SHG720396 SRC720393:SRC720396 TAY720393:TAY720396 TKU720393:TKU720396 TUQ720393:TUQ720396 UEM720393:UEM720396 UOI720393:UOI720396 UYE720393:UYE720396 VIA720393:VIA720396 VRW720393:VRW720396 WBS720393:WBS720396 WLO720393:WLO720396 WVK720393:WVK720396 B785929:B785932 IY785929:IY785932 SU785929:SU785932 ACQ785929:ACQ785932 AMM785929:AMM785932 AWI785929:AWI785932 BGE785929:BGE785932 BQA785929:BQA785932 BZW785929:BZW785932 CJS785929:CJS785932 CTO785929:CTO785932 DDK785929:DDK785932 DNG785929:DNG785932 DXC785929:DXC785932 EGY785929:EGY785932 EQU785929:EQU785932 FAQ785929:FAQ785932 FKM785929:FKM785932 FUI785929:FUI785932 GEE785929:GEE785932 GOA785929:GOA785932 GXW785929:GXW785932 HHS785929:HHS785932 HRO785929:HRO785932 IBK785929:IBK785932 ILG785929:ILG785932 IVC785929:IVC785932 JEY785929:JEY785932 JOU785929:JOU785932 JYQ785929:JYQ785932 KIM785929:KIM785932 KSI785929:KSI785932 LCE785929:LCE785932 LMA785929:LMA785932 LVW785929:LVW785932 MFS785929:MFS785932 MPO785929:MPO785932 MZK785929:MZK785932 NJG785929:NJG785932 NTC785929:NTC785932 OCY785929:OCY785932 OMU785929:OMU785932 OWQ785929:OWQ785932 PGM785929:PGM785932 PQI785929:PQI785932 QAE785929:QAE785932 QKA785929:QKA785932 QTW785929:QTW785932 RDS785929:RDS785932 RNO785929:RNO785932 RXK785929:RXK785932 SHG785929:SHG785932 SRC785929:SRC785932 TAY785929:TAY785932 TKU785929:TKU785932 TUQ785929:TUQ785932 UEM785929:UEM785932 UOI785929:UOI785932 UYE785929:UYE785932 VIA785929:VIA785932 VRW785929:VRW785932 WBS785929:WBS785932 WLO785929:WLO785932 WVK785929:WVK785932 B851465:B851468 IY851465:IY851468 SU851465:SU851468 ACQ851465:ACQ851468 AMM851465:AMM851468 AWI851465:AWI851468 BGE851465:BGE851468 BQA851465:BQA851468 BZW851465:BZW851468 CJS851465:CJS851468 CTO851465:CTO851468 DDK851465:DDK851468 DNG851465:DNG851468 DXC851465:DXC851468 EGY851465:EGY851468 EQU851465:EQU851468 FAQ851465:FAQ851468 FKM851465:FKM851468 FUI851465:FUI851468 GEE851465:GEE851468 GOA851465:GOA851468 GXW851465:GXW851468 HHS851465:HHS851468 HRO851465:HRO851468 IBK851465:IBK851468 ILG851465:ILG851468 IVC851465:IVC851468 JEY851465:JEY851468 JOU851465:JOU851468 JYQ851465:JYQ851468 KIM851465:KIM851468 KSI851465:KSI851468 LCE851465:LCE851468 LMA851465:LMA851468 LVW851465:LVW851468 MFS851465:MFS851468 MPO851465:MPO851468 MZK851465:MZK851468 NJG851465:NJG851468 NTC851465:NTC851468 OCY851465:OCY851468 OMU851465:OMU851468 OWQ851465:OWQ851468 PGM851465:PGM851468 PQI851465:PQI851468 QAE851465:QAE851468 QKA851465:QKA851468 QTW851465:QTW851468 RDS851465:RDS851468 RNO851465:RNO851468 RXK851465:RXK851468 SHG851465:SHG851468 SRC851465:SRC851468 TAY851465:TAY851468 TKU851465:TKU851468 TUQ851465:TUQ851468 UEM851465:UEM851468 UOI851465:UOI851468 UYE851465:UYE851468 VIA851465:VIA851468 VRW851465:VRW851468 WBS851465:WBS851468 WLO851465:WLO851468 WVK851465:WVK851468 B917001:B917004 IY917001:IY917004 SU917001:SU917004 ACQ917001:ACQ917004 AMM917001:AMM917004 AWI917001:AWI917004 BGE917001:BGE917004 BQA917001:BQA917004 BZW917001:BZW917004 CJS917001:CJS917004 CTO917001:CTO917004 DDK917001:DDK917004 DNG917001:DNG917004 DXC917001:DXC917004 EGY917001:EGY917004 EQU917001:EQU917004 FAQ917001:FAQ917004 FKM917001:FKM917004 FUI917001:FUI917004 GEE917001:GEE917004 GOA917001:GOA917004 GXW917001:GXW917004 HHS917001:HHS917004 HRO917001:HRO917004 IBK917001:IBK917004 ILG917001:ILG917004 IVC917001:IVC917004 JEY917001:JEY917004 JOU917001:JOU917004 JYQ917001:JYQ917004 KIM917001:KIM917004 KSI917001:KSI917004 LCE917001:LCE917004 LMA917001:LMA917004 LVW917001:LVW917004 MFS917001:MFS917004 MPO917001:MPO917004 MZK917001:MZK917004 NJG917001:NJG917004 NTC917001:NTC917004 OCY917001:OCY917004 OMU917001:OMU917004 OWQ917001:OWQ917004 PGM917001:PGM917004 PQI917001:PQI917004 QAE917001:QAE917004 QKA917001:QKA917004 QTW917001:QTW917004 RDS917001:RDS917004 RNO917001:RNO917004 RXK917001:RXK917004 SHG917001:SHG917004 SRC917001:SRC917004 TAY917001:TAY917004 TKU917001:TKU917004 TUQ917001:TUQ917004 UEM917001:UEM917004 UOI917001:UOI917004 UYE917001:UYE917004 VIA917001:VIA917004 VRW917001:VRW917004 WBS917001:WBS917004 WLO917001:WLO917004 WVK917001:WVK917004 B982537:B982540 IY982537:IY982540 SU982537:SU982540 ACQ982537:ACQ982540 AMM982537:AMM982540 AWI982537:AWI982540 BGE982537:BGE982540 BQA982537:BQA982540 BZW982537:BZW982540 CJS982537:CJS982540 CTO982537:CTO982540 DDK982537:DDK982540 DNG982537:DNG982540 DXC982537:DXC982540 EGY982537:EGY982540 EQU982537:EQU982540 FAQ982537:FAQ982540 FKM982537:FKM982540 FUI982537:FUI982540 GEE982537:GEE982540 GOA982537:GOA982540 GXW982537:GXW982540 HHS982537:HHS982540 HRO982537:HRO982540 IBK982537:IBK982540 ILG982537:ILG982540 IVC982537:IVC982540 JEY982537:JEY982540 JOU982537:JOU982540 JYQ982537:JYQ982540 KIM982537:KIM982540 KSI982537:KSI982540 LCE982537:LCE982540 LMA982537:LMA982540 LVW982537:LVW982540 MFS982537:MFS982540 MPO982537:MPO982540 MZK982537:MZK982540 NJG982537:NJG982540 NTC982537:NTC982540 OCY982537:OCY982540 OMU982537:OMU982540 OWQ982537:OWQ982540 PGM982537:PGM982540 PQI982537:PQI982540 QAE982537:QAE982540 QKA982537:QKA982540 QTW982537:QTW982540 RDS982537:RDS982540 RNO982537:RNO982540 RXK982537:RXK982540 SHG982537:SHG982540 SRC982537:SRC982540 TAY982537:TAY982540 TKU982537:TKU982540 TUQ982537:TUQ982540 UEM982537:UEM982540 UOI982537:UOI982540 UYE982537:UYE982540 VIA982537:VIA982540 VRW982537:VRW982540 WBS982537:WBS982540 WVK20:WVK65023 WLO20:WLO65023 WBS20:WBS65023 VRW20:VRW65023 VIA20:VIA65023 UYE20:UYE65023 UOI20:UOI65023 UEM20:UEM65023 TUQ20:TUQ65023 TKU20:TKU65023 TAY20:TAY65023 SRC20:SRC65023 SHG20:SHG65023 RXK20:RXK65023 RNO20:RNO65023 RDS20:RDS65023 QTW20:QTW65023 QKA20:QKA65023 QAE20:QAE65023 PQI20:PQI65023 PGM20:PGM65023 OWQ20:OWQ65023 OMU20:OMU65023 OCY20:OCY65023 NTC20:NTC65023 NJG20:NJG65023 MZK20:MZK65023 MPO20:MPO65023 MFS20:MFS65023 LVW20:LVW65023 LMA20:LMA65023 LCE20:LCE65023 KSI20:KSI65023 KIM20:KIM65023 JYQ20:JYQ65023 JOU20:JOU65023 JEY20:JEY65023 IVC20:IVC65023 ILG20:ILG65023 IBK20:IBK65023 HRO20:HRO65023 HHS20:HHS65023 GXW20:GXW65023 GOA20:GOA65023 GEE20:GEE65023 FUI20:FUI65023 FKM20:FKM65023 FAQ20:FAQ65023 EQU20:EQU65023 EGY20:EGY65023 DXC20:DXC65023 DNG20:DNG65023 DDK20:DDK65023 CTO20:CTO65023 CJS20:CJS65023 BZW20:BZW65023 BQA20:BQA65023 BGE20:BGE65023 AWI20:AWI65023 AMM20:AMM65023 ACQ20:ACQ65023 SU20:SU65023 IY20:IY65023 B1044:B65023 B686 B738 B789 B840 B891 B942 B993" xr:uid="{00000000-0002-0000-0000-000003000000}">
      <formula1>$B$10:$B$13</formula1>
    </dataValidation>
    <dataValidation type="list" showInputMessage="1" showErrorMessage="1" sqref="WVL982547:WVL1048576 C982547:C1048576 WLP982547:WLP1048576 IZ65043:IZ130559 SV65043:SV130559 ACR65043:ACR130559 AMN65043:AMN130559 AWJ65043:AWJ130559 BGF65043:BGF130559 BQB65043:BQB130559 BZX65043:BZX130559 CJT65043:CJT130559 CTP65043:CTP130559 DDL65043:DDL130559 DNH65043:DNH130559 DXD65043:DXD130559 EGZ65043:EGZ130559 EQV65043:EQV130559 FAR65043:FAR130559 FKN65043:FKN130559 FUJ65043:FUJ130559 GEF65043:GEF130559 GOB65043:GOB130559 GXX65043:GXX130559 HHT65043:HHT130559 HRP65043:HRP130559 IBL65043:IBL130559 ILH65043:ILH130559 IVD65043:IVD130559 JEZ65043:JEZ130559 JOV65043:JOV130559 JYR65043:JYR130559 KIN65043:KIN130559 KSJ65043:KSJ130559 LCF65043:LCF130559 LMB65043:LMB130559 LVX65043:LVX130559 MFT65043:MFT130559 MPP65043:MPP130559 MZL65043:MZL130559 NJH65043:NJH130559 NTD65043:NTD130559 OCZ65043:OCZ130559 OMV65043:OMV130559 OWR65043:OWR130559 PGN65043:PGN130559 PQJ65043:PQJ130559 QAF65043:QAF130559 QKB65043:QKB130559 QTX65043:QTX130559 RDT65043:RDT130559 RNP65043:RNP130559 RXL65043:RXL130559 SHH65043:SHH130559 SRD65043:SRD130559 TAZ65043:TAZ130559 TKV65043:TKV130559 TUR65043:TUR130559 UEN65043:UEN130559 UOJ65043:UOJ130559 UYF65043:UYF130559 VIB65043:VIB130559 VRX65043:VRX130559 WBT65043:WBT130559 WLP65043:WLP130559 WVL65043:WVL130559 C65043:C130559 IZ130579:IZ196095 SV130579:SV196095 ACR130579:ACR196095 AMN130579:AMN196095 AWJ130579:AWJ196095 BGF130579:BGF196095 BQB130579:BQB196095 BZX130579:BZX196095 CJT130579:CJT196095 CTP130579:CTP196095 DDL130579:DDL196095 DNH130579:DNH196095 DXD130579:DXD196095 EGZ130579:EGZ196095 EQV130579:EQV196095 FAR130579:FAR196095 FKN130579:FKN196095 FUJ130579:FUJ196095 GEF130579:GEF196095 GOB130579:GOB196095 GXX130579:GXX196095 HHT130579:HHT196095 HRP130579:HRP196095 IBL130579:IBL196095 ILH130579:ILH196095 IVD130579:IVD196095 JEZ130579:JEZ196095 JOV130579:JOV196095 JYR130579:JYR196095 KIN130579:KIN196095 KSJ130579:KSJ196095 LCF130579:LCF196095 LMB130579:LMB196095 LVX130579:LVX196095 MFT130579:MFT196095 MPP130579:MPP196095 MZL130579:MZL196095 NJH130579:NJH196095 NTD130579:NTD196095 OCZ130579:OCZ196095 OMV130579:OMV196095 OWR130579:OWR196095 PGN130579:PGN196095 PQJ130579:PQJ196095 QAF130579:QAF196095 QKB130579:QKB196095 QTX130579:QTX196095 RDT130579:RDT196095 RNP130579:RNP196095 RXL130579:RXL196095 SHH130579:SHH196095 SRD130579:SRD196095 TAZ130579:TAZ196095 TKV130579:TKV196095 TUR130579:TUR196095 UEN130579:UEN196095 UOJ130579:UOJ196095 UYF130579:UYF196095 VIB130579:VIB196095 VRX130579:VRX196095 WBT130579:WBT196095 WLP130579:WLP196095 WVL130579:WVL196095 C130579:C196095 IZ196115:IZ261631 SV196115:SV261631 ACR196115:ACR261631 AMN196115:AMN261631 AWJ196115:AWJ261631 BGF196115:BGF261631 BQB196115:BQB261631 BZX196115:BZX261631 CJT196115:CJT261631 CTP196115:CTP261631 DDL196115:DDL261631 DNH196115:DNH261631 DXD196115:DXD261631 EGZ196115:EGZ261631 EQV196115:EQV261631 FAR196115:FAR261631 FKN196115:FKN261631 FUJ196115:FUJ261631 GEF196115:GEF261631 GOB196115:GOB261631 GXX196115:GXX261631 HHT196115:HHT261631 HRP196115:HRP261631 IBL196115:IBL261631 ILH196115:ILH261631 IVD196115:IVD261631 JEZ196115:JEZ261631 JOV196115:JOV261631 JYR196115:JYR261631 KIN196115:KIN261631 KSJ196115:KSJ261631 LCF196115:LCF261631 LMB196115:LMB261631 LVX196115:LVX261631 MFT196115:MFT261631 MPP196115:MPP261631 MZL196115:MZL261631 NJH196115:NJH261631 NTD196115:NTD261631 OCZ196115:OCZ261631 OMV196115:OMV261631 OWR196115:OWR261631 PGN196115:PGN261631 PQJ196115:PQJ261631 QAF196115:QAF261631 QKB196115:QKB261631 QTX196115:QTX261631 RDT196115:RDT261631 RNP196115:RNP261631 RXL196115:RXL261631 SHH196115:SHH261631 SRD196115:SRD261631 TAZ196115:TAZ261631 TKV196115:TKV261631 TUR196115:TUR261631 UEN196115:UEN261631 UOJ196115:UOJ261631 UYF196115:UYF261631 VIB196115:VIB261631 VRX196115:VRX261631 WBT196115:WBT261631 WLP196115:WLP261631 WVL196115:WVL261631 C196115:C261631 IZ261651:IZ327167 SV261651:SV327167 ACR261651:ACR327167 AMN261651:AMN327167 AWJ261651:AWJ327167 BGF261651:BGF327167 BQB261651:BQB327167 BZX261651:BZX327167 CJT261651:CJT327167 CTP261651:CTP327167 DDL261651:DDL327167 DNH261651:DNH327167 DXD261651:DXD327167 EGZ261651:EGZ327167 EQV261651:EQV327167 FAR261651:FAR327167 FKN261651:FKN327167 FUJ261651:FUJ327167 GEF261651:GEF327167 GOB261651:GOB327167 GXX261651:GXX327167 HHT261651:HHT327167 HRP261651:HRP327167 IBL261651:IBL327167 ILH261651:ILH327167 IVD261651:IVD327167 JEZ261651:JEZ327167 JOV261651:JOV327167 JYR261651:JYR327167 KIN261651:KIN327167 KSJ261651:KSJ327167 LCF261651:LCF327167 LMB261651:LMB327167 LVX261651:LVX327167 MFT261651:MFT327167 MPP261651:MPP327167 MZL261651:MZL327167 NJH261651:NJH327167 NTD261651:NTD327167 OCZ261651:OCZ327167 OMV261651:OMV327167 OWR261651:OWR327167 PGN261651:PGN327167 PQJ261651:PQJ327167 QAF261651:QAF327167 QKB261651:QKB327167 QTX261651:QTX327167 RDT261651:RDT327167 RNP261651:RNP327167 RXL261651:RXL327167 SHH261651:SHH327167 SRD261651:SRD327167 TAZ261651:TAZ327167 TKV261651:TKV327167 TUR261651:TUR327167 UEN261651:UEN327167 UOJ261651:UOJ327167 UYF261651:UYF327167 VIB261651:VIB327167 VRX261651:VRX327167 WBT261651:WBT327167 WLP261651:WLP327167 WVL261651:WVL327167 C261651:C327167 IZ327187:IZ392703 SV327187:SV392703 ACR327187:ACR392703 AMN327187:AMN392703 AWJ327187:AWJ392703 BGF327187:BGF392703 BQB327187:BQB392703 BZX327187:BZX392703 CJT327187:CJT392703 CTP327187:CTP392703 DDL327187:DDL392703 DNH327187:DNH392703 DXD327187:DXD392703 EGZ327187:EGZ392703 EQV327187:EQV392703 FAR327187:FAR392703 FKN327187:FKN392703 FUJ327187:FUJ392703 GEF327187:GEF392703 GOB327187:GOB392703 GXX327187:GXX392703 HHT327187:HHT392703 HRP327187:HRP392703 IBL327187:IBL392703 ILH327187:ILH392703 IVD327187:IVD392703 JEZ327187:JEZ392703 JOV327187:JOV392703 JYR327187:JYR392703 KIN327187:KIN392703 KSJ327187:KSJ392703 LCF327187:LCF392703 LMB327187:LMB392703 LVX327187:LVX392703 MFT327187:MFT392703 MPP327187:MPP392703 MZL327187:MZL392703 NJH327187:NJH392703 NTD327187:NTD392703 OCZ327187:OCZ392703 OMV327187:OMV392703 OWR327187:OWR392703 PGN327187:PGN392703 PQJ327187:PQJ392703 QAF327187:QAF392703 QKB327187:QKB392703 QTX327187:QTX392703 RDT327187:RDT392703 RNP327187:RNP392703 RXL327187:RXL392703 SHH327187:SHH392703 SRD327187:SRD392703 TAZ327187:TAZ392703 TKV327187:TKV392703 TUR327187:TUR392703 UEN327187:UEN392703 UOJ327187:UOJ392703 UYF327187:UYF392703 VIB327187:VIB392703 VRX327187:VRX392703 WBT327187:WBT392703 WLP327187:WLP392703 WVL327187:WVL392703 C327187:C392703 IZ392723:IZ458239 SV392723:SV458239 ACR392723:ACR458239 AMN392723:AMN458239 AWJ392723:AWJ458239 BGF392723:BGF458239 BQB392723:BQB458239 BZX392723:BZX458239 CJT392723:CJT458239 CTP392723:CTP458239 DDL392723:DDL458239 DNH392723:DNH458239 DXD392723:DXD458239 EGZ392723:EGZ458239 EQV392723:EQV458239 FAR392723:FAR458239 FKN392723:FKN458239 FUJ392723:FUJ458239 GEF392723:GEF458239 GOB392723:GOB458239 GXX392723:GXX458239 HHT392723:HHT458239 HRP392723:HRP458239 IBL392723:IBL458239 ILH392723:ILH458239 IVD392723:IVD458239 JEZ392723:JEZ458239 JOV392723:JOV458239 JYR392723:JYR458239 KIN392723:KIN458239 KSJ392723:KSJ458239 LCF392723:LCF458239 LMB392723:LMB458239 LVX392723:LVX458239 MFT392723:MFT458239 MPP392723:MPP458239 MZL392723:MZL458239 NJH392723:NJH458239 NTD392723:NTD458239 OCZ392723:OCZ458239 OMV392723:OMV458239 OWR392723:OWR458239 PGN392723:PGN458239 PQJ392723:PQJ458239 QAF392723:QAF458239 QKB392723:QKB458239 QTX392723:QTX458239 RDT392723:RDT458239 RNP392723:RNP458239 RXL392723:RXL458239 SHH392723:SHH458239 SRD392723:SRD458239 TAZ392723:TAZ458239 TKV392723:TKV458239 TUR392723:TUR458239 UEN392723:UEN458239 UOJ392723:UOJ458239 UYF392723:UYF458239 VIB392723:VIB458239 VRX392723:VRX458239 WBT392723:WBT458239 WLP392723:WLP458239 WVL392723:WVL458239 C392723:C458239 IZ458259:IZ523775 SV458259:SV523775 ACR458259:ACR523775 AMN458259:AMN523775 AWJ458259:AWJ523775 BGF458259:BGF523775 BQB458259:BQB523775 BZX458259:BZX523775 CJT458259:CJT523775 CTP458259:CTP523775 DDL458259:DDL523775 DNH458259:DNH523775 DXD458259:DXD523775 EGZ458259:EGZ523775 EQV458259:EQV523775 FAR458259:FAR523775 FKN458259:FKN523775 FUJ458259:FUJ523775 GEF458259:GEF523775 GOB458259:GOB523775 GXX458259:GXX523775 HHT458259:HHT523775 HRP458259:HRP523775 IBL458259:IBL523775 ILH458259:ILH523775 IVD458259:IVD523775 JEZ458259:JEZ523775 JOV458259:JOV523775 JYR458259:JYR523775 KIN458259:KIN523775 KSJ458259:KSJ523775 LCF458259:LCF523775 LMB458259:LMB523775 LVX458259:LVX523775 MFT458259:MFT523775 MPP458259:MPP523775 MZL458259:MZL523775 NJH458259:NJH523775 NTD458259:NTD523775 OCZ458259:OCZ523775 OMV458259:OMV523775 OWR458259:OWR523775 PGN458259:PGN523775 PQJ458259:PQJ523775 QAF458259:QAF523775 QKB458259:QKB523775 QTX458259:QTX523775 RDT458259:RDT523775 RNP458259:RNP523775 RXL458259:RXL523775 SHH458259:SHH523775 SRD458259:SRD523775 TAZ458259:TAZ523775 TKV458259:TKV523775 TUR458259:TUR523775 UEN458259:UEN523775 UOJ458259:UOJ523775 UYF458259:UYF523775 VIB458259:VIB523775 VRX458259:VRX523775 WBT458259:WBT523775 WLP458259:WLP523775 WVL458259:WVL523775 C458259:C523775 IZ523795:IZ589311 SV523795:SV589311 ACR523795:ACR589311 AMN523795:AMN589311 AWJ523795:AWJ589311 BGF523795:BGF589311 BQB523795:BQB589311 BZX523795:BZX589311 CJT523795:CJT589311 CTP523795:CTP589311 DDL523795:DDL589311 DNH523795:DNH589311 DXD523795:DXD589311 EGZ523795:EGZ589311 EQV523795:EQV589311 FAR523795:FAR589311 FKN523795:FKN589311 FUJ523795:FUJ589311 GEF523795:GEF589311 GOB523795:GOB589311 GXX523795:GXX589311 HHT523795:HHT589311 HRP523795:HRP589311 IBL523795:IBL589311 ILH523795:ILH589311 IVD523795:IVD589311 JEZ523795:JEZ589311 JOV523795:JOV589311 JYR523795:JYR589311 KIN523795:KIN589311 KSJ523795:KSJ589311 LCF523795:LCF589311 LMB523795:LMB589311 LVX523795:LVX589311 MFT523795:MFT589311 MPP523795:MPP589311 MZL523795:MZL589311 NJH523795:NJH589311 NTD523795:NTD589311 OCZ523795:OCZ589311 OMV523795:OMV589311 OWR523795:OWR589311 PGN523795:PGN589311 PQJ523795:PQJ589311 QAF523795:QAF589311 QKB523795:QKB589311 QTX523795:QTX589311 RDT523795:RDT589311 RNP523795:RNP589311 RXL523795:RXL589311 SHH523795:SHH589311 SRD523795:SRD589311 TAZ523795:TAZ589311 TKV523795:TKV589311 TUR523795:TUR589311 UEN523795:UEN589311 UOJ523795:UOJ589311 UYF523795:UYF589311 VIB523795:VIB589311 VRX523795:VRX589311 WBT523795:WBT589311 WLP523795:WLP589311 WVL523795:WVL589311 C523795:C589311 IZ589331:IZ654847 SV589331:SV654847 ACR589331:ACR654847 AMN589331:AMN654847 AWJ589331:AWJ654847 BGF589331:BGF654847 BQB589331:BQB654847 BZX589331:BZX654847 CJT589331:CJT654847 CTP589331:CTP654847 DDL589331:DDL654847 DNH589331:DNH654847 DXD589331:DXD654847 EGZ589331:EGZ654847 EQV589331:EQV654847 FAR589331:FAR654847 FKN589331:FKN654847 FUJ589331:FUJ654847 GEF589331:GEF654847 GOB589331:GOB654847 GXX589331:GXX654847 HHT589331:HHT654847 HRP589331:HRP654847 IBL589331:IBL654847 ILH589331:ILH654847 IVD589331:IVD654847 JEZ589331:JEZ654847 JOV589331:JOV654847 JYR589331:JYR654847 KIN589331:KIN654847 KSJ589331:KSJ654847 LCF589331:LCF654847 LMB589331:LMB654847 LVX589331:LVX654847 MFT589331:MFT654847 MPP589331:MPP654847 MZL589331:MZL654847 NJH589331:NJH654847 NTD589331:NTD654847 OCZ589331:OCZ654847 OMV589331:OMV654847 OWR589331:OWR654847 PGN589331:PGN654847 PQJ589331:PQJ654847 QAF589331:QAF654847 QKB589331:QKB654847 QTX589331:QTX654847 RDT589331:RDT654847 RNP589331:RNP654847 RXL589331:RXL654847 SHH589331:SHH654847 SRD589331:SRD654847 TAZ589331:TAZ654847 TKV589331:TKV654847 TUR589331:TUR654847 UEN589331:UEN654847 UOJ589331:UOJ654847 UYF589331:UYF654847 VIB589331:VIB654847 VRX589331:VRX654847 WBT589331:WBT654847 WLP589331:WLP654847 WVL589331:WVL654847 C589331:C654847 IZ654867:IZ720383 SV654867:SV720383 ACR654867:ACR720383 AMN654867:AMN720383 AWJ654867:AWJ720383 BGF654867:BGF720383 BQB654867:BQB720383 BZX654867:BZX720383 CJT654867:CJT720383 CTP654867:CTP720383 DDL654867:DDL720383 DNH654867:DNH720383 DXD654867:DXD720383 EGZ654867:EGZ720383 EQV654867:EQV720383 FAR654867:FAR720383 FKN654867:FKN720383 FUJ654867:FUJ720383 GEF654867:GEF720383 GOB654867:GOB720383 GXX654867:GXX720383 HHT654867:HHT720383 HRP654867:HRP720383 IBL654867:IBL720383 ILH654867:ILH720383 IVD654867:IVD720383 JEZ654867:JEZ720383 JOV654867:JOV720383 JYR654867:JYR720383 KIN654867:KIN720383 KSJ654867:KSJ720383 LCF654867:LCF720383 LMB654867:LMB720383 LVX654867:LVX720383 MFT654867:MFT720383 MPP654867:MPP720383 MZL654867:MZL720383 NJH654867:NJH720383 NTD654867:NTD720383 OCZ654867:OCZ720383 OMV654867:OMV720383 OWR654867:OWR720383 PGN654867:PGN720383 PQJ654867:PQJ720383 QAF654867:QAF720383 QKB654867:QKB720383 QTX654867:QTX720383 RDT654867:RDT720383 RNP654867:RNP720383 RXL654867:RXL720383 SHH654867:SHH720383 SRD654867:SRD720383 TAZ654867:TAZ720383 TKV654867:TKV720383 TUR654867:TUR720383 UEN654867:UEN720383 UOJ654867:UOJ720383 UYF654867:UYF720383 VIB654867:VIB720383 VRX654867:VRX720383 WBT654867:WBT720383 WLP654867:WLP720383 WVL654867:WVL720383 C654867:C720383 IZ720403:IZ785919 SV720403:SV785919 ACR720403:ACR785919 AMN720403:AMN785919 AWJ720403:AWJ785919 BGF720403:BGF785919 BQB720403:BQB785919 BZX720403:BZX785919 CJT720403:CJT785919 CTP720403:CTP785919 DDL720403:DDL785919 DNH720403:DNH785919 DXD720403:DXD785919 EGZ720403:EGZ785919 EQV720403:EQV785919 FAR720403:FAR785919 FKN720403:FKN785919 FUJ720403:FUJ785919 GEF720403:GEF785919 GOB720403:GOB785919 GXX720403:GXX785919 HHT720403:HHT785919 HRP720403:HRP785919 IBL720403:IBL785919 ILH720403:ILH785919 IVD720403:IVD785919 JEZ720403:JEZ785919 JOV720403:JOV785919 JYR720403:JYR785919 KIN720403:KIN785919 KSJ720403:KSJ785919 LCF720403:LCF785919 LMB720403:LMB785919 LVX720403:LVX785919 MFT720403:MFT785919 MPP720403:MPP785919 MZL720403:MZL785919 NJH720403:NJH785919 NTD720403:NTD785919 OCZ720403:OCZ785919 OMV720403:OMV785919 OWR720403:OWR785919 PGN720403:PGN785919 PQJ720403:PQJ785919 QAF720403:QAF785919 QKB720403:QKB785919 QTX720403:QTX785919 RDT720403:RDT785919 RNP720403:RNP785919 RXL720403:RXL785919 SHH720403:SHH785919 SRD720403:SRD785919 TAZ720403:TAZ785919 TKV720403:TKV785919 TUR720403:TUR785919 UEN720403:UEN785919 UOJ720403:UOJ785919 UYF720403:UYF785919 VIB720403:VIB785919 VRX720403:VRX785919 WBT720403:WBT785919 WLP720403:WLP785919 WVL720403:WVL785919 C720403:C785919 IZ785939:IZ851455 SV785939:SV851455 ACR785939:ACR851455 AMN785939:AMN851455 AWJ785939:AWJ851455 BGF785939:BGF851455 BQB785939:BQB851455 BZX785939:BZX851455 CJT785939:CJT851455 CTP785939:CTP851455 DDL785939:DDL851455 DNH785939:DNH851455 DXD785939:DXD851455 EGZ785939:EGZ851455 EQV785939:EQV851455 FAR785939:FAR851455 FKN785939:FKN851455 FUJ785939:FUJ851455 GEF785939:GEF851455 GOB785939:GOB851455 GXX785939:GXX851455 HHT785939:HHT851455 HRP785939:HRP851455 IBL785939:IBL851455 ILH785939:ILH851455 IVD785939:IVD851455 JEZ785939:JEZ851455 JOV785939:JOV851455 JYR785939:JYR851455 KIN785939:KIN851455 KSJ785939:KSJ851455 LCF785939:LCF851455 LMB785939:LMB851455 LVX785939:LVX851455 MFT785939:MFT851455 MPP785939:MPP851455 MZL785939:MZL851455 NJH785939:NJH851455 NTD785939:NTD851455 OCZ785939:OCZ851455 OMV785939:OMV851455 OWR785939:OWR851455 PGN785939:PGN851455 PQJ785939:PQJ851455 QAF785939:QAF851455 QKB785939:QKB851455 QTX785939:QTX851455 RDT785939:RDT851455 RNP785939:RNP851455 RXL785939:RXL851455 SHH785939:SHH851455 SRD785939:SRD851455 TAZ785939:TAZ851455 TKV785939:TKV851455 TUR785939:TUR851455 UEN785939:UEN851455 UOJ785939:UOJ851455 UYF785939:UYF851455 VIB785939:VIB851455 VRX785939:VRX851455 WBT785939:WBT851455 WLP785939:WLP851455 WVL785939:WVL851455 C785939:C851455 IZ851475:IZ916991 SV851475:SV916991 ACR851475:ACR916991 AMN851475:AMN916991 AWJ851475:AWJ916991 BGF851475:BGF916991 BQB851475:BQB916991 BZX851475:BZX916991 CJT851475:CJT916991 CTP851475:CTP916991 DDL851475:DDL916991 DNH851475:DNH916991 DXD851475:DXD916991 EGZ851475:EGZ916991 EQV851475:EQV916991 FAR851475:FAR916991 FKN851475:FKN916991 FUJ851475:FUJ916991 GEF851475:GEF916991 GOB851475:GOB916991 GXX851475:GXX916991 HHT851475:HHT916991 HRP851475:HRP916991 IBL851475:IBL916991 ILH851475:ILH916991 IVD851475:IVD916991 JEZ851475:JEZ916991 JOV851475:JOV916991 JYR851475:JYR916991 KIN851475:KIN916991 KSJ851475:KSJ916991 LCF851475:LCF916991 LMB851475:LMB916991 LVX851475:LVX916991 MFT851475:MFT916991 MPP851475:MPP916991 MZL851475:MZL916991 NJH851475:NJH916991 NTD851475:NTD916991 OCZ851475:OCZ916991 OMV851475:OMV916991 OWR851475:OWR916991 PGN851475:PGN916991 PQJ851475:PQJ916991 QAF851475:QAF916991 QKB851475:QKB916991 QTX851475:QTX916991 RDT851475:RDT916991 RNP851475:RNP916991 RXL851475:RXL916991 SHH851475:SHH916991 SRD851475:SRD916991 TAZ851475:TAZ916991 TKV851475:TKV916991 TUR851475:TUR916991 UEN851475:UEN916991 UOJ851475:UOJ916991 UYF851475:UYF916991 VIB851475:VIB916991 VRX851475:VRX916991 WBT851475:WBT916991 WLP851475:WLP916991 WVL851475:WVL916991 C851475:C916991 IZ917011:IZ982527 SV917011:SV982527 ACR917011:ACR982527 AMN917011:AMN982527 AWJ917011:AWJ982527 BGF917011:BGF982527 BQB917011:BQB982527 BZX917011:BZX982527 CJT917011:CJT982527 CTP917011:CTP982527 DDL917011:DDL982527 DNH917011:DNH982527 DXD917011:DXD982527 EGZ917011:EGZ982527 EQV917011:EQV982527 FAR917011:FAR982527 FKN917011:FKN982527 FUJ917011:FUJ982527 GEF917011:GEF982527 GOB917011:GOB982527 GXX917011:GXX982527 HHT917011:HHT982527 HRP917011:HRP982527 IBL917011:IBL982527 ILH917011:ILH982527 IVD917011:IVD982527 JEZ917011:JEZ982527 JOV917011:JOV982527 JYR917011:JYR982527 KIN917011:KIN982527 KSJ917011:KSJ982527 LCF917011:LCF982527 LMB917011:LMB982527 LVX917011:LVX982527 MFT917011:MFT982527 MPP917011:MPP982527 MZL917011:MZL982527 NJH917011:NJH982527 NTD917011:NTD982527 OCZ917011:OCZ982527 OMV917011:OMV982527 OWR917011:OWR982527 PGN917011:PGN982527 PQJ917011:PQJ982527 QAF917011:QAF982527 QKB917011:QKB982527 QTX917011:QTX982527 RDT917011:RDT982527 RNP917011:RNP982527 RXL917011:RXL982527 SHH917011:SHH982527 SRD917011:SRD982527 TAZ917011:TAZ982527 TKV917011:TKV982527 TUR917011:TUR982527 UEN917011:UEN982527 UOJ917011:UOJ982527 UYF917011:UYF982527 VIB917011:VIB982527 VRX917011:VRX982527 WBT917011:WBT982527 WLP917011:WLP982527 WVL917011:WVL982527 C917011:C982527 IZ982547:IZ1048576 SV982547:SV1048576 ACR982547:ACR1048576 AMN982547:AMN1048576 AWJ982547:AWJ1048576 BGF982547:BGF1048576 BQB982547:BQB1048576 BZX982547:BZX1048576 CJT982547:CJT1048576 CTP982547:CTP1048576 DDL982547:DDL1048576 DNH982547:DNH1048576 DXD982547:DXD1048576 EGZ982547:EGZ1048576 EQV982547:EQV1048576 FAR982547:FAR1048576 FKN982547:FKN1048576 FUJ982547:FUJ1048576 GEF982547:GEF1048576 GOB982547:GOB1048576 GXX982547:GXX1048576 HHT982547:HHT1048576 HRP982547:HRP1048576 IBL982547:IBL1048576 ILH982547:ILH1048576 IVD982547:IVD1048576 JEZ982547:JEZ1048576 JOV982547:JOV1048576 JYR982547:JYR1048576 KIN982547:KIN1048576 KSJ982547:KSJ1048576 LCF982547:LCF1048576 LMB982547:LMB1048576 LVX982547:LVX1048576 MFT982547:MFT1048576 MPP982547:MPP1048576 MZL982547:MZL1048576 NJH982547:NJH1048576 NTD982547:NTD1048576 OCZ982547:OCZ1048576 OMV982547:OMV1048576 OWR982547:OWR1048576 PGN982547:PGN1048576 PQJ982547:PQJ1048576 QAF982547:QAF1048576 QKB982547:QKB1048576 QTX982547:QTX1048576 RDT982547:RDT1048576 RNP982547:RNP1048576 RXL982547:RXL1048576 SHH982547:SHH1048576 SRD982547:SRD1048576 TAZ982547:TAZ1048576 TKV982547:TKV1048576 TUR982547:TUR1048576 UEN982547:UEN1048576 UOJ982547:UOJ1048576 UYF982547:UYF1048576 VIB982547:VIB1048576 VRX982547:VRX1048576 WBT982547:WBT1048576 WVL20:WVL65023 WLP20:WLP65023 WBT20:WBT65023 VRX20:VRX65023 VIB20:VIB65023 UYF20:UYF65023 UOJ20:UOJ65023 UEN20:UEN65023 TUR20:TUR65023 TKV20:TKV65023 TAZ20:TAZ65023 SRD20:SRD65023 SHH20:SHH65023 RXL20:RXL65023 RNP20:RNP65023 RDT20:RDT65023 QTX20:QTX65023 QKB20:QKB65023 QAF20:QAF65023 PQJ20:PQJ65023 PGN20:PGN65023 OWR20:OWR65023 OMV20:OMV65023 OCZ20:OCZ65023 NTD20:NTD65023 NJH20:NJH65023 MZL20:MZL65023 MPP20:MPP65023 MFT20:MFT65023 LVX20:LVX65023 LMB20:LMB65023 LCF20:LCF65023 KSJ20:KSJ65023 KIN20:KIN65023 JYR20:JYR65023 JOV20:JOV65023 JEZ20:JEZ65023 IVD20:IVD65023 ILH20:ILH65023 IBL20:IBL65023 HRP20:HRP65023 HHT20:HHT65023 GXX20:GXX65023 GOB20:GOB65023 GEF20:GEF65023 FUJ20:FUJ65023 FKN20:FKN65023 FAR20:FAR65023 EQV20:EQV65023 EGZ20:EGZ65023 DXD20:DXD65023 DNH20:DNH65023 DDL20:DDL65023 CTP20:CTP65023 CJT20:CJT65023 BZX20:BZX65023 BQB20:BQB65023 BGF20:BGF65023 AWJ20:AWJ65023 AMN20:AMN65023 ACR20:ACR65023 SV20:SV65023 IZ20:IZ65023 C1044:C65023 C686 C738 C789 C840 C891 C942 C993" xr:uid="{00000000-0002-0000-0000-000004000000}">
      <formula1>$C$14:$C$18</formula1>
    </dataValidation>
    <dataValidation showInputMessage="1" showErrorMessage="1" sqref="B14:B19 IY14:IY19 SU14:SU19 ACQ14:ACQ19 AMM14:AMM19 AWI14:AWI19 BGE14:BGE19 BQA14:BQA19 BZW14:BZW19 CJS14:CJS19 CTO14:CTO19 DDK14:DDK19 DNG14:DNG19 DXC14:DXC19 EGY14:EGY19 EQU14:EQU19 FAQ14:FAQ19 FKM14:FKM19 FUI14:FUI19 GEE14:GEE19 GOA14:GOA19 GXW14:GXW19 HHS14:HHS19 HRO14:HRO19 IBK14:IBK19 ILG14:ILG19 IVC14:IVC19 JEY14:JEY19 JOU14:JOU19 JYQ14:JYQ19 KIM14:KIM19 KSI14:KSI19 LCE14:LCE19 LMA14:LMA19 LVW14:LVW19 MFS14:MFS19 MPO14:MPO19 MZK14:MZK19 NJG14:NJG19 NTC14:NTC19 OCY14:OCY19 OMU14:OMU19 OWQ14:OWQ19 PGM14:PGM19 PQI14:PQI19 QAE14:QAE19 QKA14:QKA19 QTW14:QTW19 RDS14:RDS19 RNO14:RNO19 RXK14:RXK19 SHG14:SHG19 SRC14:SRC19 TAY14:TAY19 TKU14:TKU19 TUQ14:TUQ19 UEM14:UEM19 UOI14:UOI19 UYE14:UYE19 VIA14:VIA19 VRW14:VRW19 WBS14:WBS19 WLO14:WLO19 WVK14:WVK19 B65037:B65042 IY65037:IY65042 SU65037:SU65042 ACQ65037:ACQ65042 AMM65037:AMM65042 AWI65037:AWI65042 BGE65037:BGE65042 BQA65037:BQA65042 BZW65037:BZW65042 CJS65037:CJS65042 CTO65037:CTO65042 DDK65037:DDK65042 DNG65037:DNG65042 DXC65037:DXC65042 EGY65037:EGY65042 EQU65037:EQU65042 FAQ65037:FAQ65042 FKM65037:FKM65042 FUI65037:FUI65042 GEE65037:GEE65042 GOA65037:GOA65042 GXW65037:GXW65042 HHS65037:HHS65042 HRO65037:HRO65042 IBK65037:IBK65042 ILG65037:ILG65042 IVC65037:IVC65042 JEY65037:JEY65042 JOU65037:JOU65042 JYQ65037:JYQ65042 KIM65037:KIM65042 KSI65037:KSI65042 LCE65037:LCE65042 LMA65037:LMA65042 LVW65037:LVW65042 MFS65037:MFS65042 MPO65037:MPO65042 MZK65037:MZK65042 NJG65037:NJG65042 NTC65037:NTC65042 OCY65037:OCY65042 OMU65037:OMU65042 OWQ65037:OWQ65042 PGM65037:PGM65042 PQI65037:PQI65042 QAE65037:QAE65042 QKA65037:QKA65042 QTW65037:QTW65042 RDS65037:RDS65042 RNO65037:RNO65042 RXK65037:RXK65042 SHG65037:SHG65042 SRC65037:SRC65042 TAY65037:TAY65042 TKU65037:TKU65042 TUQ65037:TUQ65042 UEM65037:UEM65042 UOI65037:UOI65042 UYE65037:UYE65042 VIA65037:VIA65042 VRW65037:VRW65042 WBS65037:WBS65042 WLO65037:WLO65042 WVK65037:WVK65042 B130573:B130578 IY130573:IY130578 SU130573:SU130578 ACQ130573:ACQ130578 AMM130573:AMM130578 AWI130573:AWI130578 BGE130573:BGE130578 BQA130573:BQA130578 BZW130573:BZW130578 CJS130573:CJS130578 CTO130573:CTO130578 DDK130573:DDK130578 DNG130573:DNG130578 DXC130573:DXC130578 EGY130573:EGY130578 EQU130573:EQU130578 FAQ130573:FAQ130578 FKM130573:FKM130578 FUI130573:FUI130578 GEE130573:GEE130578 GOA130573:GOA130578 GXW130573:GXW130578 HHS130573:HHS130578 HRO130573:HRO130578 IBK130573:IBK130578 ILG130573:ILG130578 IVC130573:IVC130578 JEY130573:JEY130578 JOU130573:JOU130578 JYQ130573:JYQ130578 KIM130573:KIM130578 KSI130573:KSI130578 LCE130573:LCE130578 LMA130573:LMA130578 LVW130573:LVW130578 MFS130573:MFS130578 MPO130573:MPO130578 MZK130573:MZK130578 NJG130573:NJG130578 NTC130573:NTC130578 OCY130573:OCY130578 OMU130573:OMU130578 OWQ130573:OWQ130578 PGM130573:PGM130578 PQI130573:PQI130578 QAE130573:QAE130578 QKA130573:QKA130578 QTW130573:QTW130578 RDS130573:RDS130578 RNO130573:RNO130578 RXK130573:RXK130578 SHG130573:SHG130578 SRC130573:SRC130578 TAY130573:TAY130578 TKU130573:TKU130578 TUQ130573:TUQ130578 UEM130573:UEM130578 UOI130573:UOI130578 UYE130573:UYE130578 VIA130573:VIA130578 VRW130573:VRW130578 WBS130573:WBS130578 WLO130573:WLO130578 WVK130573:WVK130578 B196109:B196114 IY196109:IY196114 SU196109:SU196114 ACQ196109:ACQ196114 AMM196109:AMM196114 AWI196109:AWI196114 BGE196109:BGE196114 BQA196109:BQA196114 BZW196109:BZW196114 CJS196109:CJS196114 CTO196109:CTO196114 DDK196109:DDK196114 DNG196109:DNG196114 DXC196109:DXC196114 EGY196109:EGY196114 EQU196109:EQU196114 FAQ196109:FAQ196114 FKM196109:FKM196114 FUI196109:FUI196114 GEE196109:GEE196114 GOA196109:GOA196114 GXW196109:GXW196114 HHS196109:HHS196114 HRO196109:HRO196114 IBK196109:IBK196114 ILG196109:ILG196114 IVC196109:IVC196114 JEY196109:JEY196114 JOU196109:JOU196114 JYQ196109:JYQ196114 KIM196109:KIM196114 KSI196109:KSI196114 LCE196109:LCE196114 LMA196109:LMA196114 LVW196109:LVW196114 MFS196109:MFS196114 MPO196109:MPO196114 MZK196109:MZK196114 NJG196109:NJG196114 NTC196109:NTC196114 OCY196109:OCY196114 OMU196109:OMU196114 OWQ196109:OWQ196114 PGM196109:PGM196114 PQI196109:PQI196114 QAE196109:QAE196114 QKA196109:QKA196114 QTW196109:QTW196114 RDS196109:RDS196114 RNO196109:RNO196114 RXK196109:RXK196114 SHG196109:SHG196114 SRC196109:SRC196114 TAY196109:TAY196114 TKU196109:TKU196114 TUQ196109:TUQ196114 UEM196109:UEM196114 UOI196109:UOI196114 UYE196109:UYE196114 VIA196109:VIA196114 VRW196109:VRW196114 WBS196109:WBS196114 WLO196109:WLO196114 WVK196109:WVK196114 B261645:B261650 IY261645:IY261650 SU261645:SU261650 ACQ261645:ACQ261650 AMM261645:AMM261650 AWI261645:AWI261650 BGE261645:BGE261650 BQA261645:BQA261650 BZW261645:BZW261650 CJS261645:CJS261650 CTO261645:CTO261650 DDK261645:DDK261650 DNG261645:DNG261650 DXC261645:DXC261650 EGY261645:EGY261650 EQU261645:EQU261650 FAQ261645:FAQ261650 FKM261645:FKM261650 FUI261645:FUI261650 GEE261645:GEE261650 GOA261645:GOA261650 GXW261645:GXW261650 HHS261645:HHS261650 HRO261645:HRO261650 IBK261645:IBK261650 ILG261645:ILG261650 IVC261645:IVC261650 JEY261645:JEY261650 JOU261645:JOU261650 JYQ261645:JYQ261650 KIM261645:KIM261650 KSI261645:KSI261650 LCE261645:LCE261650 LMA261645:LMA261650 LVW261645:LVW261650 MFS261645:MFS261650 MPO261645:MPO261650 MZK261645:MZK261650 NJG261645:NJG261650 NTC261645:NTC261650 OCY261645:OCY261650 OMU261645:OMU261650 OWQ261645:OWQ261650 PGM261645:PGM261650 PQI261645:PQI261650 QAE261645:QAE261650 QKA261645:QKA261650 QTW261645:QTW261650 RDS261645:RDS261650 RNO261645:RNO261650 RXK261645:RXK261650 SHG261645:SHG261650 SRC261645:SRC261650 TAY261645:TAY261650 TKU261645:TKU261650 TUQ261645:TUQ261650 UEM261645:UEM261650 UOI261645:UOI261650 UYE261645:UYE261650 VIA261645:VIA261650 VRW261645:VRW261650 WBS261645:WBS261650 WLO261645:WLO261650 WVK261645:WVK261650 B327181:B327186 IY327181:IY327186 SU327181:SU327186 ACQ327181:ACQ327186 AMM327181:AMM327186 AWI327181:AWI327186 BGE327181:BGE327186 BQA327181:BQA327186 BZW327181:BZW327186 CJS327181:CJS327186 CTO327181:CTO327186 DDK327181:DDK327186 DNG327181:DNG327186 DXC327181:DXC327186 EGY327181:EGY327186 EQU327181:EQU327186 FAQ327181:FAQ327186 FKM327181:FKM327186 FUI327181:FUI327186 GEE327181:GEE327186 GOA327181:GOA327186 GXW327181:GXW327186 HHS327181:HHS327186 HRO327181:HRO327186 IBK327181:IBK327186 ILG327181:ILG327186 IVC327181:IVC327186 JEY327181:JEY327186 JOU327181:JOU327186 JYQ327181:JYQ327186 KIM327181:KIM327186 KSI327181:KSI327186 LCE327181:LCE327186 LMA327181:LMA327186 LVW327181:LVW327186 MFS327181:MFS327186 MPO327181:MPO327186 MZK327181:MZK327186 NJG327181:NJG327186 NTC327181:NTC327186 OCY327181:OCY327186 OMU327181:OMU327186 OWQ327181:OWQ327186 PGM327181:PGM327186 PQI327181:PQI327186 QAE327181:QAE327186 QKA327181:QKA327186 QTW327181:QTW327186 RDS327181:RDS327186 RNO327181:RNO327186 RXK327181:RXK327186 SHG327181:SHG327186 SRC327181:SRC327186 TAY327181:TAY327186 TKU327181:TKU327186 TUQ327181:TUQ327186 UEM327181:UEM327186 UOI327181:UOI327186 UYE327181:UYE327186 VIA327181:VIA327186 VRW327181:VRW327186 WBS327181:WBS327186 WLO327181:WLO327186 WVK327181:WVK327186 B392717:B392722 IY392717:IY392722 SU392717:SU392722 ACQ392717:ACQ392722 AMM392717:AMM392722 AWI392717:AWI392722 BGE392717:BGE392722 BQA392717:BQA392722 BZW392717:BZW392722 CJS392717:CJS392722 CTO392717:CTO392722 DDK392717:DDK392722 DNG392717:DNG392722 DXC392717:DXC392722 EGY392717:EGY392722 EQU392717:EQU392722 FAQ392717:FAQ392722 FKM392717:FKM392722 FUI392717:FUI392722 GEE392717:GEE392722 GOA392717:GOA392722 GXW392717:GXW392722 HHS392717:HHS392722 HRO392717:HRO392722 IBK392717:IBK392722 ILG392717:ILG392722 IVC392717:IVC392722 JEY392717:JEY392722 JOU392717:JOU392722 JYQ392717:JYQ392722 KIM392717:KIM392722 KSI392717:KSI392722 LCE392717:LCE392722 LMA392717:LMA392722 LVW392717:LVW392722 MFS392717:MFS392722 MPO392717:MPO392722 MZK392717:MZK392722 NJG392717:NJG392722 NTC392717:NTC392722 OCY392717:OCY392722 OMU392717:OMU392722 OWQ392717:OWQ392722 PGM392717:PGM392722 PQI392717:PQI392722 QAE392717:QAE392722 QKA392717:QKA392722 QTW392717:QTW392722 RDS392717:RDS392722 RNO392717:RNO392722 RXK392717:RXK392722 SHG392717:SHG392722 SRC392717:SRC392722 TAY392717:TAY392722 TKU392717:TKU392722 TUQ392717:TUQ392722 UEM392717:UEM392722 UOI392717:UOI392722 UYE392717:UYE392722 VIA392717:VIA392722 VRW392717:VRW392722 WBS392717:WBS392722 WLO392717:WLO392722 WVK392717:WVK392722 B458253:B458258 IY458253:IY458258 SU458253:SU458258 ACQ458253:ACQ458258 AMM458253:AMM458258 AWI458253:AWI458258 BGE458253:BGE458258 BQA458253:BQA458258 BZW458253:BZW458258 CJS458253:CJS458258 CTO458253:CTO458258 DDK458253:DDK458258 DNG458253:DNG458258 DXC458253:DXC458258 EGY458253:EGY458258 EQU458253:EQU458258 FAQ458253:FAQ458258 FKM458253:FKM458258 FUI458253:FUI458258 GEE458253:GEE458258 GOA458253:GOA458258 GXW458253:GXW458258 HHS458253:HHS458258 HRO458253:HRO458258 IBK458253:IBK458258 ILG458253:ILG458258 IVC458253:IVC458258 JEY458253:JEY458258 JOU458253:JOU458258 JYQ458253:JYQ458258 KIM458253:KIM458258 KSI458253:KSI458258 LCE458253:LCE458258 LMA458253:LMA458258 LVW458253:LVW458258 MFS458253:MFS458258 MPO458253:MPO458258 MZK458253:MZK458258 NJG458253:NJG458258 NTC458253:NTC458258 OCY458253:OCY458258 OMU458253:OMU458258 OWQ458253:OWQ458258 PGM458253:PGM458258 PQI458253:PQI458258 QAE458253:QAE458258 QKA458253:QKA458258 QTW458253:QTW458258 RDS458253:RDS458258 RNO458253:RNO458258 RXK458253:RXK458258 SHG458253:SHG458258 SRC458253:SRC458258 TAY458253:TAY458258 TKU458253:TKU458258 TUQ458253:TUQ458258 UEM458253:UEM458258 UOI458253:UOI458258 UYE458253:UYE458258 VIA458253:VIA458258 VRW458253:VRW458258 WBS458253:WBS458258 WLO458253:WLO458258 WVK458253:WVK458258 B523789:B523794 IY523789:IY523794 SU523789:SU523794 ACQ523789:ACQ523794 AMM523789:AMM523794 AWI523789:AWI523794 BGE523789:BGE523794 BQA523789:BQA523794 BZW523789:BZW523794 CJS523789:CJS523794 CTO523789:CTO523794 DDK523789:DDK523794 DNG523789:DNG523794 DXC523789:DXC523794 EGY523789:EGY523794 EQU523789:EQU523794 FAQ523789:FAQ523794 FKM523789:FKM523794 FUI523789:FUI523794 GEE523789:GEE523794 GOA523789:GOA523794 GXW523789:GXW523794 HHS523789:HHS523794 HRO523789:HRO523794 IBK523789:IBK523794 ILG523789:ILG523794 IVC523789:IVC523794 JEY523789:JEY523794 JOU523789:JOU523794 JYQ523789:JYQ523794 KIM523789:KIM523794 KSI523789:KSI523794 LCE523789:LCE523794 LMA523789:LMA523794 LVW523789:LVW523794 MFS523789:MFS523794 MPO523789:MPO523794 MZK523789:MZK523794 NJG523789:NJG523794 NTC523789:NTC523794 OCY523789:OCY523794 OMU523789:OMU523794 OWQ523789:OWQ523794 PGM523789:PGM523794 PQI523789:PQI523794 QAE523789:QAE523794 QKA523789:QKA523794 QTW523789:QTW523794 RDS523789:RDS523794 RNO523789:RNO523794 RXK523789:RXK523794 SHG523789:SHG523794 SRC523789:SRC523794 TAY523789:TAY523794 TKU523789:TKU523794 TUQ523789:TUQ523794 UEM523789:UEM523794 UOI523789:UOI523794 UYE523789:UYE523794 VIA523789:VIA523794 VRW523789:VRW523794 WBS523789:WBS523794 WLO523789:WLO523794 WVK523789:WVK523794 B589325:B589330 IY589325:IY589330 SU589325:SU589330 ACQ589325:ACQ589330 AMM589325:AMM589330 AWI589325:AWI589330 BGE589325:BGE589330 BQA589325:BQA589330 BZW589325:BZW589330 CJS589325:CJS589330 CTO589325:CTO589330 DDK589325:DDK589330 DNG589325:DNG589330 DXC589325:DXC589330 EGY589325:EGY589330 EQU589325:EQU589330 FAQ589325:FAQ589330 FKM589325:FKM589330 FUI589325:FUI589330 GEE589325:GEE589330 GOA589325:GOA589330 GXW589325:GXW589330 HHS589325:HHS589330 HRO589325:HRO589330 IBK589325:IBK589330 ILG589325:ILG589330 IVC589325:IVC589330 JEY589325:JEY589330 JOU589325:JOU589330 JYQ589325:JYQ589330 KIM589325:KIM589330 KSI589325:KSI589330 LCE589325:LCE589330 LMA589325:LMA589330 LVW589325:LVW589330 MFS589325:MFS589330 MPO589325:MPO589330 MZK589325:MZK589330 NJG589325:NJG589330 NTC589325:NTC589330 OCY589325:OCY589330 OMU589325:OMU589330 OWQ589325:OWQ589330 PGM589325:PGM589330 PQI589325:PQI589330 QAE589325:QAE589330 QKA589325:QKA589330 QTW589325:QTW589330 RDS589325:RDS589330 RNO589325:RNO589330 RXK589325:RXK589330 SHG589325:SHG589330 SRC589325:SRC589330 TAY589325:TAY589330 TKU589325:TKU589330 TUQ589325:TUQ589330 UEM589325:UEM589330 UOI589325:UOI589330 UYE589325:UYE589330 VIA589325:VIA589330 VRW589325:VRW589330 WBS589325:WBS589330 WLO589325:WLO589330 WVK589325:WVK589330 B654861:B654866 IY654861:IY654866 SU654861:SU654866 ACQ654861:ACQ654866 AMM654861:AMM654866 AWI654861:AWI654866 BGE654861:BGE654866 BQA654861:BQA654866 BZW654861:BZW654866 CJS654861:CJS654866 CTO654861:CTO654866 DDK654861:DDK654866 DNG654861:DNG654866 DXC654861:DXC654866 EGY654861:EGY654866 EQU654861:EQU654866 FAQ654861:FAQ654866 FKM654861:FKM654866 FUI654861:FUI654866 GEE654861:GEE654866 GOA654861:GOA654866 GXW654861:GXW654866 HHS654861:HHS654866 HRO654861:HRO654866 IBK654861:IBK654866 ILG654861:ILG654866 IVC654861:IVC654866 JEY654861:JEY654866 JOU654861:JOU654866 JYQ654861:JYQ654866 KIM654861:KIM654866 KSI654861:KSI654866 LCE654861:LCE654866 LMA654861:LMA654866 LVW654861:LVW654866 MFS654861:MFS654866 MPO654861:MPO654866 MZK654861:MZK654866 NJG654861:NJG654866 NTC654861:NTC654866 OCY654861:OCY654866 OMU654861:OMU654866 OWQ654861:OWQ654866 PGM654861:PGM654866 PQI654861:PQI654866 QAE654861:QAE654866 QKA654861:QKA654866 QTW654861:QTW654866 RDS654861:RDS654866 RNO654861:RNO654866 RXK654861:RXK654866 SHG654861:SHG654866 SRC654861:SRC654866 TAY654861:TAY654866 TKU654861:TKU654866 TUQ654861:TUQ654866 UEM654861:UEM654866 UOI654861:UOI654866 UYE654861:UYE654866 VIA654861:VIA654866 VRW654861:VRW654866 WBS654861:WBS654866 WLO654861:WLO654866 WVK654861:WVK654866 B720397:B720402 IY720397:IY720402 SU720397:SU720402 ACQ720397:ACQ720402 AMM720397:AMM720402 AWI720397:AWI720402 BGE720397:BGE720402 BQA720397:BQA720402 BZW720397:BZW720402 CJS720397:CJS720402 CTO720397:CTO720402 DDK720397:DDK720402 DNG720397:DNG720402 DXC720397:DXC720402 EGY720397:EGY720402 EQU720397:EQU720402 FAQ720397:FAQ720402 FKM720397:FKM720402 FUI720397:FUI720402 GEE720397:GEE720402 GOA720397:GOA720402 GXW720397:GXW720402 HHS720397:HHS720402 HRO720397:HRO720402 IBK720397:IBK720402 ILG720397:ILG720402 IVC720397:IVC720402 JEY720397:JEY720402 JOU720397:JOU720402 JYQ720397:JYQ720402 KIM720397:KIM720402 KSI720397:KSI720402 LCE720397:LCE720402 LMA720397:LMA720402 LVW720397:LVW720402 MFS720397:MFS720402 MPO720397:MPO720402 MZK720397:MZK720402 NJG720397:NJG720402 NTC720397:NTC720402 OCY720397:OCY720402 OMU720397:OMU720402 OWQ720397:OWQ720402 PGM720397:PGM720402 PQI720397:PQI720402 QAE720397:QAE720402 QKA720397:QKA720402 QTW720397:QTW720402 RDS720397:RDS720402 RNO720397:RNO720402 RXK720397:RXK720402 SHG720397:SHG720402 SRC720397:SRC720402 TAY720397:TAY720402 TKU720397:TKU720402 TUQ720397:TUQ720402 UEM720397:UEM720402 UOI720397:UOI720402 UYE720397:UYE720402 VIA720397:VIA720402 VRW720397:VRW720402 WBS720397:WBS720402 WLO720397:WLO720402 WVK720397:WVK720402 B785933:B785938 IY785933:IY785938 SU785933:SU785938 ACQ785933:ACQ785938 AMM785933:AMM785938 AWI785933:AWI785938 BGE785933:BGE785938 BQA785933:BQA785938 BZW785933:BZW785938 CJS785933:CJS785938 CTO785933:CTO785938 DDK785933:DDK785938 DNG785933:DNG785938 DXC785933:DXC785938 EGY785933:EGY785938 EQU785933:EQU785938 FAQ785933:FAQ785938 FKM785933:FKM785938 FUI785933:FUI785938 GEE785933:GEE785938 GOA785933:GOA785938 GXW785933:GXW785938 HHS785933:HHS785938 HRO785933:HRO785938 IBK785933:IBK785938 ILG785933:ILG785938 IVC785933:IVC785938 JEY785933:JEY785938 JOU785933:JOU785938 JYQ785933:JYQ785938 KIM785933:KIM785938 KSI785933:KSI785938 LCE785933:LCE785938 LMA785933:LMA785938 LVW785933:LVW785938 MFS785933:MFS785938 MPO785933:MPO785938 MZK785933:MZK785938 NJG785933:NJG785938 NTC785933:NTC785938 OCY785933:OCY785938 OMU785933:OMU785938 OWQ785933:OWQ785938 PGM785933:PGM785938 PQI785933:PQI785938 QAE785933:QAE785938 QKA785933:QKA785938 QTW785933:QTW785938 RDS785933:RDS785938 RNO785933:RNO785938 RXK785933:RXK785938 SHG785933:SHG785938 SRC785933:SRC785938 TAY785933:TAY785938 TKU785933:TKU785938 TUQ785933:TUQ785938 UEM785933:UEM785938 UOI785933:UOI785938 UYE785933:UYE785938 VIA785933:VIA785938 VRW785933:VRW785938 WBS785933:WBS785938 WLO785933:WLO785938 WVK785933:WVK785938 B851469:B851474 IY851469:IY851474 SU851469:SU851474 ACQ851469:ACQ851474 AMM851469:AMM851474 AWI851469:AWI851474 BGE851469:BGE851474 BQA851469:BQA851474 BZW851469:BZW851474 CJS851469:CJS851474 CTO851469:CTO851474 DDK851469:DDK851474 DNG851469:DNG851474 DXC851469:DXC851474 EGY851469:EGY851474 EQU851469:EQU851474 FAQ851469:FAQ851474 FKM851469:FKM851474 FUI851469:FUI851474 GEE851469:GEE851474 GOA851469:GOA851474 GXW851469:GXW851474 HHS851469:HHS851474 HRO851469:HRO851474 IBK851469:IBK851474 ILG851469:ILG851474 IVC851469:IVC851474 JEY851469:JEY851474 JOU851469:JOU851474 JYQ851469:JYQ851474 KIM851469:KIM851474 KSI851469:KSI851474 LCE851469:LCE851474 LMA851469:LMA851474 LVW851469:LVW851474 MFS851469:MFS851474 MPO851469:MPO851474 MZK851469:MZK851474 NJG851469:NJG851474 NTC851469:NTC851474 OCY851469:OCY851474 OMU851469:OMU851474 OWQ851469:OWQ851474 PGM851469:PGM851474 PQI851469:PQI851474 QAE851469:QAE851474 QKA851469:QKA851474 QTW851469:QTW851474 RDS851469:RDS851474 RNO851469:RNO851474 RXK851469:RXK851474 SHG851469:SHG851474 SRC851469:SRC851474 TAY851469:TAY851474 TKU851469:TKU851474 TUQ851469:TUQ851474 UEM851469:UEM851474 UOI851469:UOI851474 UYE851469:UYE851474 VIA851469:VIA851474 VRW851469:VRW851474 WBS851469:WBS851474 WLO851469:WLO851474 WVK851469:WVK851474 B917005:B917010 IY917005:IY917010 SU917005:SU917010 ACQ917005:ACQ917010 AMM917005:AMM917010 AWI917005:AWI917010 BGE917005:BGE917010 BQA917005:BQA917010 BZW917005:BZW917010 CJS917005:CJS917010 CTO917005:CTO917010 DDK917005:DDK917010 DNG917005:DNG917010 DXC917005:DXC917010 EGY917005:EGY917010 EQU917005:EQU917010 FAQ917005:FAQ917010 FKM917005:FKM917010 FUI917005:FUI917010 GEE917005:GEE917010 GOA917005:GOA917010 GXW917005:GXW917010 HHS917005:HHS917010 HRO917005:HRO917010 IBK917005:IBK917010 ILG917005:ILG917010 IVC917005:IVC917010 JEY917005:JEY917010 JOU917005:JOU917010 JYQ917005:JYQ917010 KIM917005:KIM917010 KSI917005:KSI917010 LCE917005:LCE917010 LMA917005:LMA917010 LVW917005:LVW917010 MFS917005:MFS917010 MPO917005:MPO917010 MZK917005:MZK917010 NJG917005:NJG917010 NTC917005:NTC917010 OCY917005:OCY917010 OMU917005:OMU917010 OWQ917005:OWQ917010 PGM917005:PGM917010 PQI917005:PQI917010 QAE917005:QAE917010 QKA917005:QKA917010 QTW917005:QTW917010 RDS917005:RDS917010 RNO917005:RNO917010 RXK917005:RXK917010 SHG917005:SHG917010 SRC917005:SRC917010 TAY917005:TAY917010 TKU917005:TKU917010 TUQ917005:TUQ917010 UEM917005:UEM917010 UOI917005:UOI917010 UYE917005:UYE917010 VIA917005:VIA917010 VRW917005:VRW917010 WBS917005:WBS917010 WLO917005:WLO917010 WVK917005:WVK917010 B982541:B982546 IY982541:IY982546 SU982541:SU982546 ACQ982541:ACQ982546 AMM982541:AMM982546 AWI982541:AWI982546 BGE982541:BGE982546 BQA982541:BQA982546 BZW982541:BZW982546 CJS982541:CJS982546 CTO982541:CTO982546 DDK982541:DDK982546 DNG982541:DNG982546 DXC982541:DXC982546 EGY982541:EGY982546 EQU982541:EQU982546 FAQ982541:FAQ982546 FKM982541:FKM982546 FUI982541:FUI982546 GEE982541:GEE982546 GOA982541:GOA982546 GXW982541:GXW982546 HHS982541:HHS982546 HRO982541:HRO982546 IBK982541:IBK982546 ILG982541:ILG982546 IVC982541:IVC982546 JEY982541:JEY982546 JOU982541:JOU982546 JYQ982541:JYQ982546 KIM982541:KIM982546 KSI982541:KSI982546 LCE982541:LCE982546 LMA982541:LMA982546 LVW982541:LVW982546 MFS982541:MFS982546 MPO982541:MPO982546 MZK982541:MZK982546 NJG982541:NJG982546 NTC982541:NTC982546 OCY982541:OCY982546 OMU982541:OMU982546 OWQ982541:OWQ982546 PGM982541:PGM982546 PQI982541:PQI982546 QAE982541:QAE982546 QKA982541:QKA982546 QTW982541:QTW982546 RDS982541:RDS982546 RNO982541:RNO982546 RXK982541:RXK982546 SHG982541:SHG982546 SRC982541:SRC982546 TAY982541:TAY982546 TKU982541:TKU982546 TUQ982541:TUQ982546 UEM982541:UEM982546 UOI982541:UOI982546 UYE982541:UYE982546 VIA982541:VIA982546 VRW982541:VRW982546 WBS982541:WBS982546 WLO982541:WLO982546 WVK982541:WVK982546 C65024:C65041 IZ1:IZ18 SV1:SV18 ACR1:ACR18 AMN1:AMN18 AWJ1:AWJ18 BGF1:BGF18 BQB1:BQB18 BZX1:BZX18 CJT1:CJT18 CTP1:CTP18 DDL1:DDL18 DNH1:DNH18 DXD1:DXD18 EGZ1:EGZ18 EQV1:EQV18 FAR1:FAR18 FKN1:FKN18 FUJ1:FUJ18 GEF1:GEF18 GOB1:GOB18 GXX1:GXX18 HHT1:HHT18 HRP1:HRP18 IBL1:IBL18 ILH1:ILH18 IVD1:IVD18 JEZ1:JEZ18 JOV1:JOV18 JYR1:JYR18 KIN1:KIN18 KSJ1:KSJ18 LCF1:LCF18 LMB1:LMB18 LVX1:LVX18 MFT1:MFT18 MPP1:MPP18 MZL1:MZL18 NJH1:NJH18 NTD1:NTD18 OCZ1:OCZ18 OMV1:OMV18 OWR1:OWR18 PGN1:PGN18 PQJ1:PQJ18 QAF1:QAF18 QKB1:QKB18 QTX1:QTX18 RDT1:RDT18 RNP1:RNP18 RXL1:RXL18 SHH1:SHH18 SRD1:SRD18 TAZ1:TAZ18 TKV1:TKV18 TUR1:TUR18 UEN1:UEN18 UOJ1:UOJ18 UYF1:UYF18 VIB1:VIB18 VRX1:VRX18 WBT1:WBT18 WLP1:WLP18 WVL1:WVL18 C130560:C130577 IZ65024:IZ65041 SV65024:SV65041 ACR65024:ACR65041 AMN65024:AMN65041 AWJ65024:AWJ65041 BGF65024:BGF65041 BQB65024:BQB65041 BZX65024:BZX65041 CJT65024:CJT65041 CTP65024:CTP65041 DDL65024:DDL65041 DNH65024:DNH65041 DXD65024:DXD65041 EGZ65024:EGZ65041 EQV65024:EQV65041 FAR65024:FAR65041 FKN65024:FKN65041 FUJ65024:FUJ65041 GEF65024:GEF65041 GOB65024:GOB65041 GXX65024:GXX65041 HHT65024:HHT65041 HRP65024:HRP65041 IBL65024:IBL65041 ILH65024:ILH65041 IVD65024:IVD65041 JEZ65024:JEZ65041 JOV65024:JOV65041 JYR65024:JYR65041 KIN65024:KIN65041 KSJ65024:KSJ65041 LCF65024:LCF65041 LMB65024:LMB65041 LVX65024:LVX65041 MFT65024:MFT65041 MPP65024:MPP65041 MZL65024:MZL65041 NJH65024:NJH65041 NTD65024:NTD65041 OCZ65024:OCZ65041 OMV65024:OMV65041 OWR65024:OWR65041 PGN65024:PGN65041 PQJ65024:PQJ65041 QAF65024:QAF65041 QKB65024:QKB65041 QTX65024:QTX65041 RDT65024:RDT65041 RNP65024:RNP65041 RXL65024:RXL65041 SHH65024:SHH65041 SRD65024:SRD65041 TAZ65024:TAZ65041 TKV65024:TKV65041 TUR65024:TUR65041 UEN65024:UEN65041 UOJ65024:UOJ65041 UYF65024:UYF65041 VIB65024:VIB65041 VRX65024:VRX65041 WBT65024:WBT65041 WLP65024:WLP65041 WVL65024:WVL65041 C196096:C196113 IZ130560:IZ130577 SV130560:SV130577 ACR130560:ACR130577 AMN130560:AMN130577 AWJ130560:AWJ130577 BGF130560:BGF130577 BQB130560:BQB130577 BZX130560:BZX130577 CJT130560:CJT130577 CTP130560:CTP130577 DDL130560:DDL130577 DNH130560:DNH130577 DXD130560:DXD130577 EGZ130560:EGZ130577 EQV130560:EQV130577 FAR130560:FAR130577 FKN130560:FKN130577 FUJ130560:FUJ130577 GEF130560:GEF130577 GOB130560:GOB130577 GXX130560:GXX130577 HHT130560:HHT130577 HRP130560:HRP130577 IBL130560:IBL130577 ILH130560:ILH130577 IVD130560:IVD130577 JEZ130560:JEZ130577 JOV130560:JOV130577 JYR130560:JYR130577 KIN130560:KIN130577 KSJ130560:KSJ130577 LCF130560:LCF130577 LMB130560:LMB130577 LVX130560:LVX130577 MFT130560:MFT130577 MPP130560:MPP130577 MZL130560:MZL130577 NJH130560:NJH130577 NTD130560:NTD130577 OCZ130560:OCZ130577 OMV130560:OMV130577 OWR130560:OWR130577 PGN130560:PGN130577 PQJ130560:PQJ130577 QAF130560:QAF130577 QKB130560:QKB130577 QTX130560:QTX130577 RDT130560:RDT130577 RNP130560:RNP130577 RXL130560:RXL130577 SHH130560:SHH130577 SRD130560:SRD130577 TAZ130560:TAZ130577 TKV130560:TKV130577 TUR130560:TUR130577 UEN130560:UEN130577 UOJ130560:UOJ130577 UYF130560:UYF130577 VIB130560:VIB130577 VRX130560:VRX130577 WBT130560:WBT130577 WLP130560:WLP130577 WVL130560:WVL130577 C261632:C261649 IZ196096:IZ196113 SV196096:SV196113 ACR196096:ACR196113 AMN196096:AMN196113 AWJ196096:AWJ196113 BGF196096:BGF196113 BQB196096:BQB196113 BZX196096:BZX196113 CJT196096:CJT196113 CTP196096:CTP196113 DDL196096:DDL196113 DNH196096:DNH196113 DXD196096:DXD196113 EGZ196096:EGZ196113 EQV196096:EQV196113 FAR196096:FAR196113 FKN196096:FKN196113 FUJ196096:FUJ196113 GEF196096:GEF196113 GOB196096:GOB196113 GXX196096:GXX196113 HHT196096:HHT196113 HRP196096:HRP196113 IBL196096:IBL196113 ILH196096:ILH196113 IVD196096:IVD196113 JEZ196096:JEZ196113 JOV196096:JOV196113 JYR196096:JYR196113 KIN196096:KIN196113 KSJ196096:KSJ196113 LCF196096:LCF196113 LMB196096:LMB196113 LVX196096:LVX196113 MFT196096:MFT196113 MPP196096:MPP196113 MZL196096:MZL196113 NJH196096:NJH196113 NTD196096:NTD196113 OCZ196096:OCZ196113 OMV196096:OMV196113 OWR196096:OWR196113 PGN196096:PGN196113 PQJ196096:PQJ196113 QAF196096:QAF196113 QKB196096:QKB196113 QTX196096:QTX196113 RDT196096:RDT196113 RNP196096:RNP196113 RXL196096:RXL196113 SHH196096:SHH196113 SRD196096:SRD196113 TAZ196096:TAZ196113 TKV196096:TKV196113 TUR196096:TUR196113 UEN196096:UEN196113 UOJ196096:UOJ196113 UYF196096:UYF196113 VIB196096:VIB196113 VRX196096:VRX196113 WBT196096:WBT196113 WLP196096:WLP196113 WVL196096:WVL196113 C327168:C327185 IZ261632:IZ261649 SV261632:SV261649 ACR261632:ACR261649 AMN261632:AMN261649 AWJ261632:AWJ261649 BGF261632:BGF261649 BQB261632:BQB261649 BZX261632:BZX261649 CJT261632:CJT261649 CTP261632:CTP261649 DDL261632:DDL261649 DNH261632:DNH261649 DXD261632:DXD261649 EGZ261632:EGZ261649 EQV261632:EQV261649 FAR261632:FAR261649 FKN261632:FKN261649 FUJ261632:FUJ261649 GEF261632:GEF261649 GOB261632:GOB261649 GXX261632:GXX261649 HHT261632:HHT261649 HRP261632:HRP261649 IBL261632:IBL261649 ILH261632:ILH261649 IVD261632:IVD261649 JEZ261632:JEZ261649 JOV261632:JOV261649 JYR261632:JYR261649 KIN261632:KIN261649 KSJ261632:KSJ261649 LCF261632:LCF261649 LMB261632:LMB261649 LVX261632:LVX261649 MFT261632:MFT261649 MPP261632:MPP261649 MZL261632:MZL261649 NJH261632:NJH261649 NTD261632:NTD261649 OCZ261632:OCZ261649 OMV261632:OMV261649 OWR261632:OWR261649 PGN261632:PGN261649 PQJ261632:PQJ261649 QAF261632:QAF261649 QKB261632:QKB261649 QTX261632:QTX261649 RDT261632:RDT261649 RNP261632:RNP261649 RXL261632:RXL261649 SHH261632:SHH261649 SRD261632:SRD261649 TAZ261632:TAZ261649 TKV261632:TKV261649 TUR261632:TUR261649 UEN261632:UEN261649 UOJ261632:UOJ261649 UYF261632:UYF261649 VIB261632:VIB261649 VRX261632:VRX261649 WBT261632:WBT261649 WLP261632:WLP261649 WVL261632:WVL261649 C392704:C392721 IZ327168:IZ327185 SV327168:SV327185 ACR327168:ACR327185 AMN327168:AMN327185 AWJ327168:AWJ327185 BGF327168:BGF327185 BQB327168:BQB327185 BZX327168:BZX327185 CJT327168:CJT327185 CTP327168:CTP327185 DDL327168:DDL327185 DNH327168:DNH327185 DXD327168:DXD327185 EGZ327168:EGZ327185 EQV327168:EQV327185 FAR327168:FAR327185 FKN327168:FKN327185 FUJ327168:FUJ327185 GEF327168:GEF327185 GOB327168:GOB327185 GXX327168:GXX327185 HHT327168:HHT327185 HRP327168:HRP327185 IBL327168:IBL327185 ILH327168:ILH327185 IVD327168:IVD327185 JEZ327168:JEZ327185 JOV327168:JOV327185 JYR327168:JYR327185 KIN327168:KIN327185 KSJ327168:KSJ327185 LCF327168:LCF327185 LMB327168:LMB327185 LVX327168:LVX327185 MFT327168:MFT327185 MPP327168:MPP327185 MZL327168:MZL327185 NJH327168:NJH327185 NTD327168:NTD327185 OCZ327168:OCZ327185 OMV327168:OMV327185 OWR327168:OWR327185 PGN327168:PGN327185 PQJ327168:PQJ327185 QAF327168:QAF327185 QKB327168:QKB327185 QTX327168:QTX327185 RDT327168:RDT327185 RNP327168:RNP327185 RXL327168:RXL327185 SHH327168:SHH327185 SRD327168:SRD327185 TAZ327168:TAZ327185 TKV327168:TKV327185 TUR327168:TUR327185 UEN327168:UEN327185 UOJ327168:UOJ327185 UYF327168:UYF327185 VIB327168:VIB327185 VRX327168:VRX327185 WBT327168:WBT327185 WLP327168:WLP327185 WVL327168:WVL327185 C458240:C458257 IZ392704:IZ392721 SV392704:SV392721 ACR392704:ACR392721 AMN392704:AMN392721 AWJ392704:AWJ392721 BGF392704:BGF392721 BQB392704:BQB392721 BZX392704:BZX392721 CJT392704:CJT392721 CTP392704:CTP392721 DDL392704:DDL392721 DNH392704:DNH392721 DXD392704:DXD392721 EGZ392704:EGZ392721 EQV392704:EQV392721 FAR392704:FAR392721 FKN392704:FKN392721 FUJ392704:FUJ392721 GEF392704:GEF392721 GOB392704:GOB392721 GXX392704:GXX392721 HHT392704:HHT392721 HRP392704:HRP392721 IBL392704:IBL392721 ILH392704:ILH392721 IVD392704:IVD392721 JEZ392704:JEZ392721 JOV392704:JOV392721 JYR392704:JYR392721 KIN392704:KIN392721 KSJ392704:KSJ392721 LCF392704:LCF392721 LMB392704:LMB392721 LVX392704:LVX392721 MFT392704:MFT392721 MPP392704:MPP392721 MZL392704:MZL392721 NJH392704:NJH392721 NTD392704:NTD392721 OCZ392704:OCZ392721 OMV392704:OMV392721 OWR392704:OWR392721 PGN392704:PGN392721 PQJ392704:PQJ392721 QAF392704:QAF392721 QKB392704:QKB392721 QTX392704:QTX392721 RDT392704:RDT392721 RNP392704:RNP392721 RXL392704:RXL392721 SHH392704:SHH392721 SRD392704:SRD392721 TAZ392704:TAZ392721 TKV392704:TKV392721 TUR392704:TUR392721 UEN392704:UEN392721 UOJ392704:UOJ392721 UYF392704:UYF392721 VIB392704:VIB392721 VRX392704:VRX392721 WBT392704:WBT392721 WLP392704:WLP392721 WVL392704:WVL392721 C523776:C523793 IZ458240:IZ458257 SV458240:SV458257 ACR458240:ACR458257 AMN458240:AMN458257 AWJ458240:AWJ458257 BGF458240:BGF458257 BQB458240:BQB458257 BZX458240:BZX458257 CJT458240:CJT458257 CTP458240:CTP458257 DDL458240:DDL458257 DNH458240:DNH458257 DXD458240:DXD458257 EGZ458240:EGZ458257 EQV458240:EQV458257 FAR458240:FAR458257 FKN458240:FKN458257 FUJ458240:FUJ458257 GEF458240:GEF458257 GOB458240:GOB458257 GXX458240:GXX458257 HHT458240:HHT458257 HRP458240:HRP458257 IBL458240:IBL458257 ILH458240:ILH458257 IVD458240:IVD458257 JEZ458240:JEZ458257 JOV458240:JOV458257 JYR458240:JYR458257 KIN458240:KIN458257 KSJ458240:KSJ458257 LCF458240:LCF458257 LMB458240:LMB458257 LVX458240:LVX458257 MFT458240:MFT458257 MPP458240:MPP458257 MZL458240:MZL458257 NJH458240:NJH458257 NTD458240:NTD458257 OCZ458240:OCZ458257 OMV458240:OMV458257 OWR458240:OWR458257 PGN458240:PGN458257 PQJ458240:PQJ458257 QAF458240:QAF458257 QKB458240:QKB458257 QTX458240:QTX458257 RDT458240:RDT458257 RNP458240:RNP458257 RXL458240:RXL458257 SHH458240:SHH458257 SRD458240:SRD458257 TAZ458240:TAZ458257 TKV458240:TKV458257 TUR458240:TUR458257 UEN458240:UEN458257 UOJ458240:UOJ458257 UYF458240:UYF458257 VIB458240:VIB458257 VRX458240:VRX458257 WBT458240:WBT458257 WLP458240:WLP458257 WVL458240:WVL458257 C589312:C589329 IZ523776:IZ523793 SV523776:SV523793 ACR523776:ACR523793 AMN523776:AMN523793 AWJ523776:AWJ523793 BGF523776:BGF523793 BQB523776:BQB523793 BZX523776:BZX523793 CJT523776:CJT523793 CTP523776:CTP523793 DDL523776:DDL523793 DNH523776:DNH523793 DXD523776:DXD523793 EGZ523776:EGZ523793 EQV523776:EQV523793 FAR523776:FAR523793 FKN523776:FKN523793 FUJ523776:FUJ523793 GEF523776:GEF523793 GOB523776:GOB523793 GXX523776:GXX523793 HHT523776:HHT523793 HRP523776:HRP523793 IBL523776:IBL523793 ILH523776:ILH523793 IVD523776:IVD523793 JEZ523776:JEZ523793 JOV523776:JOV523793 JYR523776:JYR523793 KIN523776:KIN523793 KSJ523776:KSJ523793 LCF523776:LCF523793 LMB523776:LMB523793 LVX523776:LVX523793 MFT523776:MFT523793 MPP523776:MPP523793 MZL523776:MZL523793 NJH523776:NJH523793 NTD523776:NTD523793 OCZ523776:OCZ523793 OMV523776:OMV523793 OWR523776:OWR523793 PGN523776:PGN523793 PQJ523776:PQJ523793 QAF523776:QAF523793 QKB523776:QKB523793 QTX523776:QTX523793 RDT523776:RDT523793 RNP523776:RNP523793 RXL523776:RXL523793 SHH523776:SHH523793 SRD523776:SRD523793 TAZ523776:TAZ523793 TKV523776:TKV523793 TUR523776:TUR523793 UEN523776:UEN523793 UOJ523776:UOJ523793 UYF523776:UYF523793 VIB523776:VIB523793 VRX523776:VRX523793 WBT523776:WBT523793 WLP523776:WLP523793 WVL523776:WVL523793 C654848:C654865 IZ589312:IZ589329 SV589312:SV589329 ACR589312:ACR589329 AMN589312:AMN589329 AWJ589312:AWJ589329 BGF589312:BGF589329 BQB589312:BQB589329 BZX589312:BZX589329 CJT589312:CJT589329 CTP589312:CTP589329 DDL589312:DDL589329 DNH589312:DNH589329 DXD589312:DXD589329 EGZ589312:EGZ589329 EQV589312:EQV589329 FAR589312:FAR589329 FKN589312:FKN589329 FUJ589312:FUJ589329 GEF589312:GEF589329 GOB589312:GOB589329 GXX589312:GXX589329 HHT589312:HHT589329 HRP589312:HRP589329 IBL589312:IBL589329 ILH589312:ILH589329 IVD589312:IVD589329 JEZ589312:JEZ589329 JOV589312:JOV589329 JYR589312:JYR589329 KIN589312:KIN589329 KSJ589312:KSJ589329 LCF589312:LCF589329 LMB589312:LMB589329 LVX589312:LVX589329 MFT589312:MFT589329 MPP589312:MPP589329 MZL589312:MZL589329 NJH589312:NJH589329 NTD589312:NTD589329 OCZ589312:OCZ589329 OMV589312:OMV589329 OWR589312:OWR589329 PGN589312:PGN589329 PQJ589312:PQJ589329 QAF589312:QAF589329 QKB589312:QKB589329 QTX589312:QTX589329 RDT589312:RDT589329 RNP589312:RNP589329 RXL589312:RXL589329 SHH589312:SHH589329 SRD589312:SRD589329 TAZ589312:TAZ589329 TKV589312:TKV589329 TUR589312:TUR589329 UEN589312:UEN589329 UOJ589312:UOJ589329 UYF589312:UYF589329 VIB589312:VIB589329 VRX589312:VRX589329 WBT589312:WBT589329 WLP589312:WLP589329 WVL589312:WVL589329 C720384:C720401 IZ654848:IZ654865 SV654848:SV654865 ACR654848:ACR654865 AMN654848:AMN654865 AWJ654848:AWJ654865 BGF654848:BGF654865 BQB654848:BQB654865 BZX654848:BZX654865 CJT654848:CJT654865 CTP654848:CTP654865 DDL654848:DDL654865 DNH654848:DNH654865 DXD654848:DXD654865 EGZ654848:EGZ654865 EQV654848:EQV654865 FAR654848:FAR654865 FKN654848:FKN654865 FUJ654848:FUJ654865 GEF654848:GEF654865 GOB654848:GOB654865 GXX654848:GXX654865 HHT654848:HHT654865 HRP654848:HRP654865 IBL654848:IBL654865 ILH654848:ILH654865 IVD654848:IVD654865 JEZ654848:JEZ654865 JOV654848:JOV654865 JYR654848:JYR654865 KIN654848:KIN654865 KSJ654848:KSJ654865 LCF654848:LCF654865 LMB654848:LMB654865 LVX654848:LVX654865 MFT654848:MFT654865 MPP654848:MPP654865 MZL654848:MZL654865 NJH654848:NJH654865 NTD654848:NTD654865 OCZ654848:OCZ654865 OMV654848:OMV654865 OWR654848:OWR654865 PGN654848:PGN654865 PQJ654848:PQJ654865 QAF654848:QAF654865 QKB654848:QKB654865 QTX654848:QTX654865 RDT654848:RDT654865 RNP654848:RNP654865 RXL654848:RXL654865 SHH654848:SHH654865 SRD654848:SRD654865 TAZ654848:TAZ654865 TKV654848:TKV654865 TUR654848:TUR654865 UEN654848:UEN654865 UOJ654848:UOJ654865 UYF654848:UYF654865 VIB654848:VIB654865 VRX654848:VRX654865 WBT654848:WBT654865 WLP654848:WLP654865 WVL654848:WVL654865 C785920:C785937 IZ720384:IZ720401 SV720384:SV720401 ACR720384:ACR720401 AMN720384:AMN720401 AWJ720384:AWJ720401 BGF720384:BGF720401 BQB720384:BQB720401 BZX720384:BZX720401 CJT720384:CJT720401 CTP720384:CTP720401 DDL720384:DDL720401 DNH720384:DNH720401 DXD720384:DXD720401 EGZ720384:EGZ720401 EQV720384:EQV720401 FAR720384:FAR720401 FKN720384:FKN720401 FUJ720384:FUJ720401 GEF720384:GEF720401 GOB720384:GOB720401 GXX720384:GXX720401 HHT720384:HHT720401 HRP720384:HRP720401 IBL720384:IBL720401 ILH720384:ILH720401 IVD720384:IVD720401 JEZ720384:JEZ720401 JOV720384:JOV720401 JYR720384:JYR720401 KIN720384:KIN720401 KSJ720384:KSJ720401 LCF720384:LCF720401 LMB720384:LMB720401 LVX720384:LVX720401 MFT720384:MFT720401 MPP720384:MPP720401 MZL720384:MZL720401 NJH720384:NJH720401 NTD720384:NTD720401 OCZ720384:OCZ720401 OMV720384:OMV720401 OWR720384:OWR720401 PGN720384:PGN720401 PQJ720384:PQJ720401 QAF720384:QAF720401 QKB720384:QKB720401 QTX720384:QTX720401 RDT720384:RDT720401 RNP720384:RNP720401 RXL720384:RXL720401 SHH720384:SHH720401 SRD720384:SRD720401 TAZ720384:TAZ720401 TKV720384:TKV720401 TUR720384:TUR720401 UEN720384:UEN720401 UOJ720384:UOJ720401 UYF720384:UYF720401 VIB720384:VIB720401 VRX720384:VRX720401 WBT720384:WBT720401 WLP720384:WLP720401 WVL720384:WVL720401 C851456:C851473 IZ785920:IZ785937 SV785920:SV785937 ACR785920:ACR785937 AMN785920:AMN785937 AWJ785920:AWJ785937 BGF785920:BGF785937 BQB785920:BQB785937 BZX785920:BZX785937 CJT785920:CJT785937 CTP785920:CTP785937 DDL785920:DDL785937 DNH785920:DNH785937 DXD785920:DXD785937 EGZ785920:EGZ785937 EQV785920:EQV785937 FAR785920:FAR785937 FKN785920:FKN785937 FUJ785920:FUJ785937 GEF785920:GEF785937 GOB785920:GOB785937 GXX785920:GXX785937 HHT785920:HHT785937 HRP785920:HRP785937 IBL785920:IBL785937 ILH785920:ILH785937 IVD785920:IVD785937 JEZ785920:JEZ785937 JOV785920:JOV785937 JYR785920:JYR785937 KIN785920:KIN785937 KSJ785920:KSJ785937 LCF785920:LCF785937 LMB785920:LMB785937 LVX785920:LVX785937 MFT785920:MFT785937 MPP785920:MPP785937 MZL785920:MZL785937 NJH785920:NJH785937 NTD785920:NTD785937 OCZ785920:OCZ785937 OMV785920:OMV785937 OWR785920:OWR785937 PGN785920:PGN785937 PQJ785920:PQJ785937 QAF785920:QAF785937 QKB785920:QKB785937 QTX785920:QTX785937 RDT785920:RDT785937 RNP785920:RNP785937 RXL785920:RXL785937 SHH785920:SHH785937 SRD785920:SRD785937 TAZ785920:TAZ785937 TKV785920:TKV785937 TUR785920:TUR785937 UEN785920:UEN785937 UOJ785920:UOJ785937 UYF785920:UYF785937 VIB785920:VIB785937 VRX785920:VRX785937 WBT785920:WBT785937 WLP785920:WLP785937 WVL785920:WVL785937 C916992:C917009 IZ851456:IZ851473 SV851456:SV851473 ACR851456:ACR851473 AMN851456:AMN851473 AWJ851456:AWJ851473 BGF851456:BGF851473 BQB851456:BQB851473 BZX851456:BZX851473 CJT851456:CJT851473 CTP851456:CTP851473 DDL851456:DDL851473 DNH851456:DNH851473 DXD851456:DXD851473 EGZ851456:EGZ851473 EQV851456:EQV851473 FAR851456:FAR851473 FKN851456:FKN851473 FUJ851456:FUJ851473 GEF851456:GEF851473 GOB851456:GOB851473 GXX851456:GXX851473 HHT851456:HHT851473 HRP851456:HRP851473 IBL851456:IBL851473 ILH851456:ILH851473 IVD851456:IVD851473 JEZ851456:JEZ851473 JOV851456:JOV851473 JYR851456:JYR851473 KIN851456:KIN851473 KSJ851456:KSJ851473 LCF851456:LCF851473 LMB851456:LMB851473 LVX851456:LVX851473 MFT851456:MFT851473 MPP851456:MPP851473 MZL851456:MZL851473 NJH851456:NJH851473 NTD851456:NTD851473 OCZ851456:OCZ851473 OMV851456:OMV851473 OWR851456:OWR851473 PGN851456:PGN851473 PQJ851456:PQJ851473 QAF851456:QAF851473 QKB851456:QKB851473 QTX851456:QTX851473 RDT851456:RDT851473 RNP851456:RNP851473 RXL851456:RXL851473 SHH851456:SHH851473 SRD851456:SRD851473 TAZ851456:TAZ851473 TKV851456:TKV851473 TUR851456:TUR851473 UEN851456:UEN851473 UOJ851456:UOJ851473 UYF851456:UYF851473 VIB851456:VIB851473 VRX851456:VRX851473 WBT851456:WBT851473 WLP851456:WLP851473 WVL851456:WVL851473 C982528:C982545 IZ916992:IZ917009 SV916992:SV917009 ACR916992:ACR917009 AMN916992:AMN917009 AWJ916992:AWJ917009 BGF916992:BGF917009 BQB916992:BQB917009 BZX916992:BZX917009 CJT916992:CJT917009 CTP916992:CTP917009 DDL916992:DDL917009 DNH916992:DNH917009 DXD916992:DXD917009 EGZ916992:EGZ917009 EQV916992:EQV917009 FAR916992:FAR917009 FKN916992:FKN917009 FUJ916992:FUJ917009 GEF916992:GEF917009 GOB916992:GOB917009 GXX916992:GXX917009 HHT916992:HHT917009 HRP916992:HRP917009 IBL916992:IBL917009 ILH916992:ILH917009 IVD916992:IVD917009 JEZ916992:JEZ917009 JOV916992:JOV917009 JYR916992:JYR917009 KIN916992:KIN917009 KSJ916992:KSJ917009 LCF916992:LCF917009 LMB916992:LMB917009 LVX916992:LVX917009 MFT916992:MFT917009 MPP916992:MPP917009 MZL916992:MZL917009 NJH916992:NJH917009 NTD916992:NTD917009 OCZ916992:OCZ917009 OMV916992:OMV917009 OWR916992:OWR917009 PGN916992:PGN917009 PQJ916992:PQJ917009 QAF916992:QAF917009 QKB916992:QKB917009 QTX916992:QTX917009 RDT916992:RDT917009 RNP916992:RNP917009 RXL916992:RXL917009 SHH916992:SHH917009 SRD916992:SRD917009 TAZ916992:TAZ917009 TKV916992:TKV917009 TUR916992:TUR917009 UEN916992:UEN917009 UOJ916992:UOJ917009 UYF916992:UYF917009 VIB916992:VIB917009 VRX916992:VRX917009 WBT916992:WBT917009 WLP916992:WLP917009 WVL916992:WVL917009 WVK982528:WVK982536 IZ982528:IZ982545 SV982528:SV982545 ACR982528:ACR982545 AMN982528:AMN982545 AWJ982528:AWJ982545 BGF982528:BGF982545 BQB982528:BQB982545 BZX982528:BZX982545 CJT982528:CJT982545 CTP982528:CTP982545 DDL982528:DDL982545 DNH982528:DNH982545 DXD982528:DXD982545 EGZ982528:EGZ982545 EQV982528:EQV982545 FAR982528:FAR982545 FKN982528:FKN982545 FUJ982528:FUJ982545 GEF982528:GEF982545 GOB982528:GOB982545 GXX982528:GXX982545 HHT982528:HHT982545 HRP982528:HRP982545 IBL982528:IBL982545 ILH982528:ILH982545 IVD982528:IVD982545 JEZ982528:JEZ982545 JOV982528:JOV982545 JYR982528:JYR982545 KIN982528:KIN982545 KSJ982528:KSJ982545 LCF982528:LCF982545 LMB982528:LMB982545 LVX982528:LVX982545 MFT982528:MFT982545 MPP982528:MPP982545 MZL982528:MZL982545 NJH982528:NJH982545 NTD982528:NTD982545 OCZ982528:OCZ982545 OMV982528:OMV982545 OWR982528:OWR982545 PGN982528:PGN982545 PQJ982528:PQJ982545 QAF982528:QAF982545 QKB982528:QKB982545 QTX982528:QTX982545 RDT982528:RDT982545 RNP982528:RNP982545 RXL982528:RXL982545 SHH982528:SHH982545 SRD982528:SRD982545 TAZ982528:TAZ982545 TKV982528:TKV982545 TUR982528:TUR982545 UEN982528:UEN982545 UOJ982528:UOJ982545 UYF982528:UYF982545 VIB982528:VIB982545 VRX982528:VRX982545 WBT982528:WBT982545 WLP982528:WLP982545 WVL982528:WVL982545 C1:C18 IY1:IY9 SU1:SU9 ACQ1:ACQ9 AMM1:AMM9 AWI1:AWI9 BGE1:BGE9 BQA1:BQA9 BZW1:BZW9 CJS1:CJS9 CTO1:CTO9 DDK1:DDK9 DNG1:DNG9 DXC1:DXC9 EGY1:EGY9 EQU1:EQU9 FAQ1:FAQ9 FKM1:FKM9 FUI1:FUI9 GEE1:GEE9 GOA1:GOA9 GXW1:GXW9 HHS1:HHS9 HRO1:HRO9 IBK1:IBK9 ILG1:ILG9 IVC1:IVC9 JEY1:JEY9 JOU1:JOU9 JYQ1:JYQ9 KIM1:KIM9 KSI1:KSI9 LCE1:LCE9 LMA1:LMA9 LVW1:LVW9 MFS1:MFS9 MPO1:MPO9 MZK1:MZK9 NJG1:NJG9 NTC1:NTC9 OCY1:OCY9 OMU1:OMU9 OWQ1:OWQ9 PGM1:PGM9 PQI1:PQI9 QAE1:QAE9 QKA1:QKA9 QTW1:QTW9 RDS1:RDS9 RNO1:RNO9 RXK1:RXK9 SHG1:SHG9 SRC1:SRC9 TAY1:TAY9 TKU1:TKU9 TUQ1:TUQ9 UEM1:UEM9 UOI1:UOI9 UYE1:UYE9 VIA1:VIA9 VRW1:VRW9 WBS1:WBS9 WLO1:WLO9 WVK1:WVK9 B65024:B65032 IY65024:IY65032 SU65024:SU65032 ACQ65024:ACQ65032 AMM65024:AMM65032 AWI65024:AWI65032 BGE65024:BGE65032 BQA65024:BQA65032 BZW65024:BZW65032 CJS65024:CJS65032 CTO65024:CTO65032 DDK65024:DDK65032 DNG65024:DNG65032 DXC65024:DXC65032 EGY65024:EGY65032 EQU65024:EQU65032 FAQ65024:FAQ65032 FKM65024:FKM65032 FUI65024:FUI65032 GEE65024:GEE65032 GOA65024:GOA65032 GXW65024:GXW65032 HHS65024:HHS65032 HRO65024:HRO65032 IBK65024:IBK65032 ILG65024:ILG65032 IVC65024:IVC65032 JEY65024:JEY65032 JOU65024:JOU65032 JYQ65024:JYQ65032 KIM65024:KIM65032 KSI65024:KSI65032 LCE65024:LCE65032 LMA65024:LMA65032 LVW65024:LVW65032 MFS65024:MFS65032 MPO65024:MPO65032 MZK65024:MZK65032 NJG65024:NJG65032 NTC65024:NTC65032 OCY65024:OCY65032 OMU65024:OMU65032 OWQ65024:OWQ65032 PGM65024:PGM65032 PQI65024:PQI65032 QAE65024:QAE65032 QKA65024:QKA65032 QTW65024:QTW65032 RDS65024:RDS65032 RNO65024:RNO65032 RXK65024:RXK65032 SHG65024:SHG65032 SRC65024:SRC65032 TAY65024:TAY65032 TKU65024:TKU65032 TUQ65024:TUQ65032 UEM65024:UEM65032 UOI65024:UOI65032 UYE65024:UYE65032 VIA65024:VIA65032 VRW65024:VRW65032 WBS65024:WBS65032 WLO65024:WLO65032 WVK65024:WVK65032 B130560:B130568 IY130560:IY130568 SU130560:SU130568 ACQ130560:ACQ130568 AMM130560:AMM130568 AWI130560:AWI130568 BGE130560:BGE130568 BQA130560:BQA130568 BZW130560:BZW130568 CJS130560:CJS130568 CTO130560:CTO130568 DDK130560:DDK130568 DNG130560:DNG130568 DXC130560:DXC130568 EGY130560:EGY130568 EQU130560:EQU130568 FAQ130560:FAQ130568 FKM130560:FKM130568 FUI130560:FUI130568 GEE130560:GEE130568 GOA130560:GOA130568 GXW130560:GXW130568 HHS130560:HHS130568 HRO130560:HRO130568 IBK130560:IBK130568 ILG130560:ILG130568 IVC130560:IVC130568 JEY130560:JEY130568 JOU130560:JOU130568 JYQ130560:JYQ130568 KIM130560:KIM130568 KSI130560:KSI130568 LCE130560:LCE130568 LMA130560:LMA130568 LVW130560:LVW130568 MFS130560:MFS130568 MPO130560:MPO130568 MZK130560:MZK130568 NJG130560:NJG130568 NTC130560:NTC130568 OCY130560:OCY130568 OMU130560:OMU130568 OWQ130560:OWQ130568 PGM130560:PGM130568 PQI130560:PQI130568 QAE130560:QAE130568 QKA130560:QKA130568 QTW130560:QTW130568 RDS130560:RDS130568 RNO130560:RNO130568 RXK130560:RXK130568 SHG130560:SHG130568 SRC130560:SRC130568 TAY130560:TAY130568 TKU130560:TKU130568 TUQ130560:TUQ130568 UEM130560:UEM130568 UOI130560:UOI130568 UYE130560:UYE130568 VIA130560:VIA130568 VRW130560:VRW130568 WBS130560:WBS130568 WLO130560:WLO130568 WVK130560:WVK130568 B196096:B196104 IY196096:IY196104 SU196096:SU196104 ACQ196096:ACQ196104 AMM196096:AMM196104 AWI196096:AWI196104 BGE196096:BGE196104 BQA196096:BQA196104 BZW196096:BZW196104 CJS196096:CJS196104 CTO196096:CTO196104 DDK196096:DDK196104 DNG196096:DNG196104 DXC196096:DXC196104 EGY196096:EGY196104 EQU196096:EQU196104 FAQ196096:FAQ196104 FKM196096:FKM196104 FUI196096:FUI196104 GEE196096:GEE196104 GOA196096:GOA196104 GXW196096:GXW196104 HHS196096:HHS196104 HRO196096:HRO196104 IBK196096:IBK196104 ILG196096:ILG196104 IVC196096:IVC196104 JEY196096:JEY196104 JOU196096:JOU196104 JYQ196096:JYQ196104 KIM196096:KIM196104 KSI196096:KSI196104 LCE196096:LCE196104 LMA196096:LMA196104 LVW196096:LVW196104 MFS196096:MFS196104 MPO196096:MPO196104 MZK196096:MZK196104 NJG196096:NJG196104 NTC196096:NTC196104 OCY196096:OCY196104 OMU196096:OMU196104 OWQ196096:OWQ196104 PGM196096:PGM196104 PQI196096:PQI196104 QAE196096:QAE196104 QKA196096:QKA196104 QTW196096:QTW196104 RDS196096:RDS196104 RNO196096:RNO196104 RXK196096:RXK196104 SHG196096:SHG196104 SRC196096:SRC196104 TAY196096:TAY196104 TKU196096:TKU196104 TUQ196096:TUQ196104 UEM196096:UEM196104 UOI196096:UOI196104 UYE196096:UYE196104 VIA196096:VIA196104 VRW196096:VRW196104 WBS196096:WBS196104 WLO196096:WLO196104 WVK196096:WVK196104 B261632:B261640 IY261632:IY261640 SU261632:SU261640 ACQ261632:ACQ261640 AMM261632:AMM261640 AWI261632:AWI261640 BGE261632:BGE261640 BQA261632:BQA261640 BZW261632:BZW261640 CJS261632:CJS261640 CTO261632:CTO261640 DDK261632:DDK261640 DNG261632:DNG261640 DXC261632:DXC261640 EGY261632:EGY261640 EQU261632:EQU261640 FAQ261632:FAQ261640 FKM261632:FKM261640 FUI261632:FUI261640 GEE261632:GEE261640 GOA261632:GOA261640 GXW261632:GXW261640 HHS261632:HHS261640 HRO261632:HRO261640 IBK261632:IBK261640 ILG261632:ILG261640 IVC261632:IVC261640 JEY261632:JEY261640 JOU261632:JOU261640 JYQ261632:JYQ261640 KIM261632:KIM261640 KSI261632:KSI261640 LCE261632:LCE261640 LMA261632:LMA261640 LVW261632:LVW261640 MFS261632:MFS261640 MPO261632:MPO261640 MZK261632:MZK261640 NJG261632:NJG261640 NTC261632:NTC261640 OCY261632:OCY261640 OMU261632:OMU261640 OWQ261632:OWQ261640 PGM261632:PGM261640 PQI261632:PQI261640 QAE261632:QAE261640 QKA261632:QKA261640 QTW261632:QTW261640 RDS261632:RDS261640 RNO261632:RNO261640 RXK261632:RXK261640 SHG261632:SHG261640 SRC261632:SRC261640 TAY261632:TAY261640 TKU261632:TKU261640 TUQ261632:TUQ261640 UEM261632:UEM261640 UOI261632:UOI261640 UYE261632:UYE261640 VIA261632:VIA261640 VRW261632:VRW261640 WBS261632:WBS261640 WLO261632:WLO261640 WVK261632:WVK261640 B327168:B327176 IY327168:IY327176 SU327168:SU327176 ACQ327168:ACQ327176 AMM327168:AMM327176 AWI327168:AWI327176 BGE327168:BGE327176 BQA327168:BQA327176 BZW327168:BZW327176 CJS327168:CJS327176 CTO327168:CTO327176 DDK327168:DDK327176 DNG327168:DNG327176 DXC327168:DXC327176 EGY327168:EGY327176 EQU327168:EQU327176 FAQ327168:FAQ327176 FKM327168:FKM327176 FUI327168:FUI327176 GEE327168:GEE327176 GOA327168:GOA327176 GXW327168:GXW327176 HHS327168:HHS327176 HRO327168:HRO327176 IBK327168:IBK327176 ILG327168:ILG327176 IVC327168:IVC327176 JEY327168:JEY327176 JOU327168:JOU327176 JYQ327168:JYQ327176 KIM327168:KIM327176 KSI327168:KSI327176 LCE327168:LCE327176 LMA327168:LMA327176 LVW327168:LVW327176 MFS327168:MFS327176 MPO327168:MPO327176 MZK327168:MZK327176 NJG327168:NJG327176 NTC327168:NTC327176 OCY327168:OCY327176 OMU327168:OMU327176 OWQ327168:OWQ327176 PGM327168:PGM327176 PQI327168:PQI327176 QAE327168:QAE327176 QKA327168:QKA327176 QTW327168:QTW327176 RDS327168:RDS327176 RNO327168:RNO327176 RXK327168:RXK327176 SHG327168:SHG327176 SRC327168:SRC327176 TAY327168:TAY327176 TKU327168:TKU327176 TUQ327168:TUQ327176 UEM327168:UEM327176 UOI327168:UOI327176 UYE327168:UYE327176 VIA327168:VIA327176 VRW327168:VRW327176 WBS327168:WBS327176 WLO327168:WLO327176 WVK327168:WVK327176 B392704:B392712 IY392704:IY392712 SU392704:SU392712 ACQ392704:ACQ392712 AMM392704:AMM392712 AWI392704:AWI392712 BGE392704:BGE392712 BQA392704:BQA392712 BZW392704:BZW392712 CJS392704:CJS392712 CTO392704:CTO392712 DDK392704:DDK392712 DNG392704:DNG392712 DXC392704:DXC392712 EGY392704:EGY392712 EQU392704:EQU392712 FAQ392704:FAQ392712 FKM392704:FKM392712 FUI392704:FUI392712 GEE392704:GEE392712 GOA392704:GOA392712 GXW392704:GXW392712 HHS392704:HHS392712 HRO392704:HRO392712 IBK392704:IBK392712 ILG392704:ILG392712 IVC392704:IVC392712 JEY392704:JEY392712 JOU392704:JOU392712 JYQ392704:JYQ392712 KIM392704:KIM392712 KSI392704:KSI392712 LCE392704:LCE392712 LMA392704:LMA392712 LVW392704:LVW392712 MFS392704:MFS392712 MPO392704:MPO392712 MZK392704:MZK392712 NJG392704:NJG392712 NTC392704:NTC392712 OCY392704:OCY392712 OMU392704:OMU392712 OWQ392704:OWQ392712 PGM392704:PGM392712 PQI392704:PQI392712 QAE392704:QAE392712 QKA392704:QKA392712 QTW392704:QTW392712 RDS392704:RDS392712 RNO392704:RNO392712 RXK392704:RXK392712 SHG392704:SHG392712 SRC392704:SRC392712 TAY392704:TAY392712 TKU392704:TKU392712 TUQ392704:TUQ392712 UEM392704:UEM392712 UOI392704:UOI392712 UYE392704:UYE392712 VIA392704:VIA392712 VRW392704:VRW392712 WBS392704:WBS392712 WLO392704:WLO392712 WVK392704:WVK392712 B458240:B458248 IY458240:IY458248 SU458240:SU458248 ACQ458240:ACQ458248 AMM458240:AMM458248 AWI458240:AWI458248 BGE458240:BGE458248 BQA458240:BQA458248 BZW458240:BZW458248 CJS458240:CJS458248 CTO458240:CTO458248 DDK458240:DDK458248 DNG458240:DNG458248 DXC458240:DXC458248 EGY458240:EGY458248 EQU458240:EQU458248 FAQ458240:FAQ458248 FKM458240:FKM458248 FUI458240:FUI458248 GEE458240:GEE458248 GOA458240:GOA458248 GXW458240:GXW458248 HHS458240:HHS458248 HRO458240:HRO458248 IBK458240:IBK458248 ILG458240:ILG458248 IVC458240:IVC458248 JEY458240:JEY458248 JOU458240:JOU458248 JYQ458240:JYQ458248 KIM458240:KIM458248 KSI458240:KSI458248 LCE458240:LCE458248 LMA458240:LMA458248 LVW458240:LVW458248 MFS458240:MFS458248 MPO458240:MPO458248 MZK458240:MZK458248 NJG458240:NJG458248 NTC458240:NTC458248 OCY458240:OCY458248 OMU458240:OMU458248 OWQ458240:OWQ458248 PGM458240:PGM458248 PQI458240:PQI458248 QAE458240:QAE458248 QKA458240:QKA458248 QTW458240:QTW458248 RDS458240:RDS458248 RNO458240:RNO458248 RXK458240:RXK458248 SHG458240:SHG458248 SRC458240:SRC458248 TAY458240:TAY458248 TKU458240:TKU458248 TUQ458240:TUQ458248 UEM458240:UEM458248 UOI458240:UOI458248 UYE458240:UYE458248 VIA458240:VIA458248 VRW458240:VRW458248 WBS458240:WBS458248 WLO458240:WLO458248 WVK458240:WVK458248 B523776:B523784 IY523776:IY523784 SU523776:SU523784 ACQ523776:ACQ523784 AMM523776:AMM523784 AWI523776:AWI523784 BGE523776:BGE523784 BQA523776:BQA523784 BZW523776:BZW523784 CJS523776:CJS523784 CTO523776:CTO523784 DDK523776:DDK523784 DNG523776:DNG523784 DXC523776:DXC523784 EGY523776:EGY523784 EQU523776:EQU523784 FAQ523776:FAQ523784 FKM523776:FKM523784 FUI523776:FUI523784 GEE523776:GEE523784 GOA523776:GOA523784 GXW523776:GXW523784 HHS523776:HHS523784 HRO523776:HRO523784 IBK523776:IBK523784 ILG523776:ILG523784 IVC523776:IVC523784 JEY523776:JEY523784 JOU523776:JOU523784 JYQ523776:JYQ523784 KIM523776:KIM523784 KSI523776:KSI523784 LCE523776:LCE523784 LMA523776:LMA523784 LVW523776:LVW523784 MFS523776:MFS523784 MPO523776:MPO523784 MZK523776:MZK523784 NJG523776:NJG523784 NTC523776:NTC523784 OCY523776:OCY523784 OMU523776:OMU523784 OWQ523776:OWQ523784 PGM523776:PGM523784 PQI523776:PQI523784 QAE523776:QAE523784 QKA523776:QKA523784 QTW523776:QTW523784 RDS523776:RDS523784 RNO523776:RNO523784 RXK523776:RXK523784 SHG523776:SHG523784 SRC523776:SRC523784 TAY523776:TAY523784 TKU523776:TKU523784 TUQ523776:TUQ523784 UEM523776:UEM523784 UOI523776:UOI523784 UYE523776:UYE523784 VIA523776:VIA523784 VRW523776:VRW523784 WBS523776:WBS523784 WLO523776:WLO523784 WVK523776:WVK523784 B589312:B589320 IY589312:IY589320 SU589312:SU589320 ACQ589312:ACQ589320 AMM589312:AMM589320 AWI589312:AWI589320 BGE589312:BGE589320 BQA589312:BQA589320 BZW589312:BZW589320 CJS589312:CJS589320 CTO589312:CTO589320 DDK589312:DDK589320 DNG589312:DNG589320 DXC589312:DXC589320 EGY589312:EGY589320 EQU589312:EQU589320 FAQ589312:FAQ589320 FKM589312:FKM589320 FUI589312:FUI589320 GEE589312:GEE589320 GOA589312:GOA589320 GXW589312:GXW589320 HHS589312:HHS589320 HRO589312:HRO589320 IBK589312:IBK589320 ILG589312:ILG589320 IVC589312:IVC589320 JEY589312:JEY589320 JOU589312:JOU589320 JYQ589312:JYQ589320 KIM589312:KIM589320 KSI589312:KSI589320 LCE589312:LCE589320 LMA589312:LMA589320 LVW589312:LVW589320 MFS589312:MFS589320 MPO589312:MPO589320 MZK589312:MZK589320 NJG589312:NJG589320 NTC589312:NTC589320 OCY589312:OCY589320 OMU589312:OMU589320 OWQ589312:OWQ589320 PGM589312:PGM589320 PQI589312:PQI589320 QAE589312:QAE589320 QKA589312:QKA589320 QTW589312:QTW589320 RDS589312:RDS589320 RNO589312:RNO589320 RXK589312:RXK589320 SHG589312:SHG589320 SRC589312:SRC589320 TAY589312:TAY589320 TKU589312:TKU589320 TUQ589312:TUQ589320 UEM589312:UEM589320 UOI589312:UOI589320 UYE589312:UYE589320 VIA589312:VIA589320 VRW589312:VRW589320 WBS589312:WBS589320 WLO589312:WLO589320 WVK589312:WVK589320 B654848:B654856 IY654848:IY654856 SU654848:SU654856 ACQ654848:ACQ654856 AMM654848:AMM654856 AWI654848:AWI654856 BGE654848:BGE654856 BQA654848:BQA654856 BZW654848:BZW654856 CJS654848:CJS654856 CTO654848:CTO654856 DDK654848:DDK654856 DNG654848:DNG654856 DXC654848:DXC654856 EGY654848:EGY654856 EQU654848:EQU654856 FAQ654848:FAQ654856 FKM654848:FKM654856 FUI654848:FUI654856 GEE654848:GEE654856 GOA654848:GOA654856 GXW654848:GXW654856 HHS654848:HHS654856 HRO654848:HRO654856 IBK654848:IBK654856 ILG654848:ILG654856 IVC654848:IVC654856 JEY654848:JEY654856 JOU654848:JOU654856 JYQ654848:JYQ654856 KIM654848:KIM654856 KSI654848:KSI654856 LCE654848:LCE654856 LMA654848:LMA654856 LVW654848:LVW654856 MFS654848:MFS654856 MPO654848:MPO654856 MZK654848:MZK654856 NJG654848:NJG654856 NTC654848:NTC654856 OCY654848:OCY654856 OMU654848:OMU654856 OWQ654848:OWQ654856 PGM654848:PGM654856 PQI654848:PQI654856 QAE654848:QAE654856 QKA654848:QKA654856 QTW654848:QTW654856 RDS654848:RDS654856 RNO654848:RNO654856 RXK654848:RXK654856 SHG654848:SHG654856 SRC654848:SRC654856 TAY654848:TAY654856 TKU654848:TKU654856 TUQ654848:TUQ654856 UEM654848:UEM654856 UOI654848:UOI654856 UYE654848:UYE654856 VIA654848:VIA654856 VRW654848:VRW654856 WBS654848:WBS654856 WLO654848:WLO654856 WVK654848:WVK654856 B720384:B720392 IY720384:IY720392 SU720384:SU720392 ACQ720384:ACQ720392 AMM720384:AMM720392 AWI720384:AWI720392 BGE720384:BGE720392 BQA720384:BQA720392 BZW720384:BZW720392 CJS720384:CJS720392 CTO720384:CTO720392 DDK720384:DDK720392 DNG720384:DNG720392 DXC720384:DXC720392 EGY720384:EGY720392 EQU720384:EQU720392 FAQ720384:FAQ720392 FKM720384:FKM720392 FUI720384:FUI720392 GEE720384:GEE720392 GOA720384:GOA720392 GXW720384:GXW720392 HHS720384:HHS720392 HRO720384:HRO720392 IBK720384:IBK720392 ILG720384:ILG720392 IVC720384:IVC720392 JEY720384:JEY720392 JOU720384:JOU720392 JYQ720384:JYQ720392 KIM720384:KIM720392 KSI720384:KSI720392 LCE720384:LCE720392 LMA720384:LMA720392 LVW720384:LVW720392 MFS720384:MFS720392 MPO720384:MPO720392 MZK720384:MZK720392 NJG720384:NJG720392 NTC720384:NTC720392 OCY720384:OCY720392 OMU720384:OMU720392 OWQ720384:OWQ720392 PGM720384:PGM720392 PQI720384:PQI720392 QAE720384:QAE720392 QKA720384:QKA720392 QTW720384:QTW720392 RDS720384:RDS720392 RNO720384:RNO720392 RXK720384:RXK720392 SHG720384:SHG720392 SRC720384:SRC720392 TAY720384:TAY720392 TKU720384:TKU720392 TUQ720384:TUQ720392 UEM720384:UEM720392 UOI720384:UOI720392 UYE720384:UYE720392 VIA720384:VIA720392 VRW720384:VRW720392 WBS720384:WBS720392 WLO720384:WLO720392 WVK720384:WVK720392 B785920:B785928 IY785920:IY785928 SU785920:SU785928 ACQ785920:ACQ785928 AMM785920:AMM785928 AWI785920:AWI785928 BGE785920:BGE785928 BQA785920:BQA785928 BZW785920:BZW785928 CJS785920:CJS785928 CTO785920:CTO785928 DDK785920:DDK785928 DNG785920:DNG785928 DXC785920:DXC785928 EGY785920:EGY785928 EQU785920:EQU785928 FAQ785920:FAQ785928 FKM785920:FKM785928 FUI785920:FUI785928 GEE785920:GEE785928 GOA785920:GOA785928 GXW785920:GXW785928 HHS785920:HHS785928 HRO785920:HRO785928 IBK785920:IBK785928 ILG785920:ILG785928 IVC785920:IVC785928 JEY785920:JEY785928 JOU785920:JOU785928 JYQ785920:JYQ785928 KIM785920:KIM785928 KSI785920:KSI785928 LCE785920:LCE785928 LMA785920:LMA785928 LVW785920:LVW785928 MFS785920:MFS785928 MPO785920:MPO785928 MZK785920:MZK785928 NJG785920:NJG785928 NTC785920:NTC785928 OCY785920:OCY785928 OMU785920:OMU785928 OWQ785920:OWQ785928 PGM785920:PGM785928 PQI785920:PQI785928 QAE785920:QAE785928 QKA785920:QKA785928 QTW785920:QTW785928 RDS785920:RDS785928 RNO785920:RNO785928 RXK785920:RXK785928 SHG785920:SHG785928 SRC785920:SRC785928 TAY785920:TAY785928 TKU785920:TKU785928 TUQ785920:TUQ785928 UEM785920:UEM785928 UOI785920:UOI785928 UYE785920:UYE785928 VIA785920:VIA785928 VRW785920:VRW785928 WBS785920:WBS785928 WLO785920:WLO785928 WVK785920:WVK785928 B851456:B851464 IY851456:IY851464 SU851456:SU851464 ACQ851456:ACQ851464 AMM851456:AMM851464 AWI851456:AWI851464 BGE851456:BGE851464 BQA851456:BQA851464 BZW851456:BZW851464 CJS851456:CJS851464 CTO851456:CTO851464 DDK851456:DDK851464 DNG851456:DNG851464 DXC851456:DXC851464 EGY851456:EGY851464 EQU851456:EQU851464 FAQ851456:FAQ851464 FKM851456:FKM851464 FUI851456:FUI851464 GEE851456:GEE851464 GOA851456:GOA851464 GXW851456:GXW851464 HHS851456:HHS851464 HRO851456:HRO851464 IBK851456:IBK851464 ILG851456:ILG851464 IVC851456:IVC851464 JEY851456:JEY851464 JOU851456:JOU851464 JYQ851456:JYQ851464 KIM851456:KIM851464 KSI851456:KSI851464 LCE851456:LCE851464 LMA851456:LMA851464 LVW851456:LVW851464 MFS851456:MFS851464 MPO851456:MPO851464 MZK851456:MZK851464 NJG851456:NJG851464 NTC851456:NTC851464 OCY851456:OCY851464 OMU851456:OMU851464 OWQ851456:OWQ851464 PGM851456:PGM851464 PQI851456:PQI851464 QAE851456:QAE851464 QKA851456:QKA851464 QTW851456:QTW851464 RDS851456:RDS851464 RNO851456:RNO851464 RXK851456:RXK851464 SHG851456:SHG851464 SRC851456:SRC851464 TAY851456:TAY851464 TKU851456:TKU851464 TUQ851456:TUQ851464 UEM851456:UEM851464 UOI851456:UOI851464 UYE851456:UYE851464 VIA851456:VIA851464 VRW851456:VRW851464 WBS851456:WBS851464 WLO851456:WLO851464 WVK851456:WVK851464 B916992:B917000 IY916992:IY917000 SU916992:SU917000 ACQ916992:ACQ917000 AMM916992:AMM917000 AWI916992:AWI917000 BGE916992:BGE917000 BQA916992:BQA917000 BZW916992:BZW917000 CJS916992:CJS917000 CTO916992:CTO917000 DDK916992:DDK917000 DNG916992:DNG917000 DXC916992:DXC917000 EGY916992:EGY917000 EQU916992:EQU917000 FAQ916992:FAQ917000 FKM916992:FKM917000 FUI916992:FUI917000 GEE916992:GEE917000 GOA916992:GOA917000 GXW916992:GXW917000 HHS916992:HHS917000 HRO916992:HRO917000 IBK916992:IBK917000 ILG916992:ILG917000 IVC916992:IVC917000 JEY916992:JEY917000 JOU916992:JOU917000 JYQ916992:JYQ917000 KIM916992:KIM917000 KSI916992:KSI917000 LCE916992:LCE917000 LMA916992:LMA917000 LVW916992:LVW917000 MFS916992:MFS917000 MPO916992:MPO917000 MZK916992:MZK917000 NJG916992:NJG917000 NTC916992:NTC917000 OCY916992:OCY917000 OMU916992:OMU917000 OWQ916992:OWQ917000 PGM916992:PGM917000 PQI916992:PQI917000 QAE916992:QAE917000 QKA916992:QKA917000 QTW916992:QTW917000 RDS916992:RDS917000 RNO916992:RNO917000 RXK916992:RXK917000 SHG916992:SHG917000 SRC916992:SRC917000 TAY916992:TAY917000 TKU916992:TKU917000 TUQ916992:TUQ917000 UEM916992:UEM917000 UOI916992:UOI917000 UYE916992:UYE917000 VIA916992:VIA917000 VRW916992:VRW917000 WBS916992:WBS917000 WLO916992:WLO917000 WVK916992:WVK917000 B982528:B982536 IY982528:IY982536 SU982528:SU982536 ACQ982528:ACQ982536 AMM982528:AMM982536 AWI982528:AWI982536 BGE982528:BGE982536 BQA982528:BQA982536 BZW982528:BZW982536 CJS982528:CJS982536 CTO982528:CTO982536 DDK982528:DDK982536 DNG982528:DNG982536 DXC982528:DXC982536 EGY982528:EGY982536 EQU982528:EQU982536 FAQ982528:FAQ982536 FKM982528:FKM982536 FUI982528:FUI982536 GEE982528:GEE982536 GOA982528:GOA982536 GXW982528:GXW982536 HHS982528:HHS982536 HRO982528:HRO982536 IBK982528:IBK982536 ILG982528:ILG982536 IVC982528:IVC982536 JEY982528:JEY982536 JOU982528:JOU982536 JYQ982528:JYQ982536 KIM982528:KIM982536 KSI982528:KSI982536 LCE982528:LCE982536 LMA982528:LMA982536 LVW982528:LVW982536 MFS982528:MFS982536 MPO982528:MPO982536 MZK982528:MZK982536 NJG982528:NJG982536 NTC982528:NTC982536 OCY982528:OCY982536 OMU982528:OMU982536 OWQ982528:OWQ982536 PGM982528:PGM982536 PQI982528:PQI982536 QAE982528:QAE982536 QKA982528:QKA982536 QTW982528:QTW982536 RDS982528:RDS982536 RNO982528:RNO982536 RXK982528:RXK982536 SHG982528:SHG982536 SRC982528:SRC982536 TAY982528:TAY982536 TKU982528:TKU982536 TUQ982528:TUQ982536 UEM982528:UEM982536 UOI982528:UOI982536 UYE982528:UYE982536 VIA982528:VIA982536 VRW982528:VRW982536 WBS982528:WBS982536 WLO982528:WLO982536 B1:B8" xr:uid="{00000000-0002-0000-0000-000005000000}"/>
    <dataValidation type="list" allowBlank="1" showInputMessage="1" showErrorMessage="1" sqref="K20:K685 F20:F685 F687:F737 K687:K737 F739:F788 K739:K788 F790:F839 K790:K839 F841:F890 K841:K890 F892:F941 K892:K941 F943:F992 K943:K992 F994:F1043 K994:K1043" xr:uid="{00000000-0002-0000-0000-000006000000}">
      <formula1>_Location</formula1>
    </dataValidation>
    <dataValidation type="list" showInputMessage="1" showErrorMessage="1" sqref="B9:B13" xr:uid="{00000000-0002-0000-0000-000007000000}">
      <formula1>$B$9:$B$13</formula1>
    </dataValidation>
    <dataValidation type="list" allowBlank="1" showInputMessage="1" showErrorMessage="1" sqref="L20:M685 G20:H685 L687:M737 G687:H737 L943:M992 L739:M788 G739:H788 L790:M839 G790:H839 L841:M890 G841:H890 L892:M941 L994:M1043 G943:H992 G892:H941 G994:H1043" xr:uid="{00000000-0002-0000-0000-000008000000}">
      <formula1>INDIRECT(F20)</formula1>
    </dataValidation>
    <dataValidation type="list" allowBlank="1" showInputMessage="1" showErrorMessage="1" sqref="N20:N685 I20:I685 N687:N737 I687:I737 N739:N788 I739:I788 N790:N839 I790:I839 N841:N890 I841:I890 N892:N941 I892:I941 N943:N992 I943:I992 N994:N1043 I994:I1043" xr:uid="{00000000-0002-0000-0000-000009000000}">
      <formula1>INDIRECT(IF(F20="SR_T",  REPLACE(H20,2,2,"nn"), (IF((ISNUMBER(SEARCH("PS-",H20))),"_PS_CAB_SLOT_","_RACK_AREA_"))))</formula1>
    </dataValidation>
    <dataValidation type="list" showInputMessage="1" showErrorMessage="1" sqref="E20:E685 E994:E1043 E687:E737 E739:E788 E790:E839 E841:E890 E892:E941 E943:E992" xr:uid="{00000000-0002-0000-0000-00000A000000}">
      <formula1>INDIRECT($D20)</formula1>
    </dataValidation>
    <dataValidation type="list" showInputMessage="1" showErrorMessage="1" sqref="B20:B685 B687:B737 B739:B788 B790:B839 B841:B890 B892:B941 B943:B992 B994:B1043" xr:uid="{00000000-0002-0000-0000-00000B000000}">
      <formula1>_Laying</formula1>
    </dataValidation>
    <dataValidation type="list" showInputMessage="1" showErrorMessage="1" sqref="C20:C685 C687:C737 C739:C788 C790:C839 C841:C890 C892:C941 C943:C992 C994:C1043" xr:uid="{00000000-0002-0000-0000-00000C000000}">
      <formula1>_Voltage</formula1>
    </dataValidation>
  </dataValidations>
  <pageMargins left="0.7" right="0.7" top="0.75" bottom="0.75" header="0.3" footer="0.3"/>
  <pageSetup scale="4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
  <sheetViews>
    <sheetView workbookViewId="0">
      <selection activeCell="G1" sqref="G1"/>
    </sheetView>
  </sheetViews>
  <sheetFormatPr defaultColWidth="11" defaultRowHeight="14.4"/>
  <cols>
    <col min="1" max="8" width="30.59765625" style="15" customWidth="1"/>
    <col min="9" max="9" width="31.69921875" style="15" customWidth="1"/>
    <col min="10" max="10" width="30.59765625" style="15" customWidth="1"/>
    <col min="11" max="256" width="8.8984375" style="15" customWidth="1"/>
    <col min="257" max="266" width="30.59765625" style="15" customWidth="1"/>
    <col min="267" max="512" width="8.8984375" style="15" customWidth="1"/>
    <col min="513" max="522" width="30.59765625" style="15" customWidth="1"/>
    <col min="523" max="768" width="8.8984375" style="15" customWidth="1"/>
    <col min="769" max="778" width="30.59765625" style="15" customWidth="1"/>
    <col min="779" max="1024" width="8.8984375" style="15" customWidth="1"/>
    <col min="1025" max="1034" width="30.59765625" style="15" customWidth="1"/>
    <col min="1035" max="1280" width="8.8984375" style="15" customWidth="1"/>
    <col min="1281" max="1290" width="30.59765625" style="15" customWidth="1"/>
    <col min="1291" max="1536" width="8.8984375" style="15" customWidth="1"/>
    <col min="1537" max="1546" width="30.59765625" style="15" customWidth="1"/>
    <col min="1547" max="1792" width="8.8984375" style="15" customWidth="1"/>
    <col min="1793" max="1802" width="30.59765625" style="15" customWidth="1"/>
    <col min="1803" max="2048" width="8.8984375" style="15" customWidth="1"/>
    <col min="2049" max="2058" width="30.59765625" style="15" customWidth="1"/>
    <col min="2059" max="2304" width="8.8984375" style="15" customWidth="1"/>
    <col min="2305" max="2314" width="30.59765625" style="15" customWidth="1"/>
    <col min="2315" max="2560" width="8.8984375" style="15" customWidth="1"/>
    <col min="2561" max="2570" width="30.59765625" style="15" customWidth="1"/>
    <col min="2571" max="2816" width="8.8984375" style="15" customWidth="1"/>
    <col min="2817" max="2826" width="30.59765625" style="15" customWidth="1"/>
    <col min="2827" max="3072" width="8.8984375" style="15" customWidth="1"/>
    <col min="3073" max="3082" width="30.59765625" style="15" customWidth="1"/>
    <col min="3083" max="3328" width="8.8984375" style="15" customWidth="1"/>
    <col min="3329" max="3338" width="30.59765625" style="15" customWidth="1"/>
    <col min="3339" max="3584" width="8.8984375" style="15" customWidth="1"/>
    <col min="3585" max="3594" width="30.59765625" style="15" customWidth="1"/>
    <col min="3595" max="3840" width="8.8984375" style="15" customWidth="1"/>
    <col min="3841" max="3850" width="30.59765625" style="15" customWidth="1"/>
    <col min="3851" max="4096" width="8.8984375" style="15" customWidth="1"/>
    <col min="4097" max="4106" width="30.59765625" style="15" customWidth="1"/>
    <col min="4107" max="4352" width="8.8984375" style="15" customWidth="1"/>
    <col min="4353" max="4362" width="30.59765625" style="15" customWidth="1"/>
    <col min="4363" max="4608" width="8.8984375" style="15" customWidth="1"/>
    <col min="4609" max="4618" width="30.59765625" style="15" customWidth="1"/>
    <col min="4619" max="4864" width="8.8984375" style="15" customWidth="1"/>
    <col min="4865" max="4874" width="30.59765625" style="15" customWidth="1"/>
    <col min="4875" max="5120" width="8.8984375" style="15" customWidth="1"/>
    <col min="5121" max="5130" width="30.59765625" style="15" customWidth="1"/>
    <col min="5131" max="5376" width="8.8984375" style="15" customWidth="1"/>
    <col min="5377" max="5386" width="30.59765625" style="15" customWidth="1"/>
    <col min="5387" max="5632" width="8.8984375" style="15" customWidth="1"/>
    <col min="5633" max="5642" width="30.59765625" style="15" customWidth="1"/>
    <col min="5643" max="5888" width="8.8984375" style="15" customWidth="1"/>
    <col min="5889" max="5898" width="30.59765625" style="15" customWidth="1"/>
    <col min="5899" max="6144" width="8.8984375" style="15" customWidth="1"/>
    <col min="6145" max="6154" width="30.59765625" style="15" customWidth="1"/>
    <col min="6155" max="6400" width="8.8984375" style="15" customWidth="1"/>
    <col min="6401" max="6410" width="30.59765625" style="15" customWidth="1"/>
    <col min="6411" max="6656" width="8.8984375" style="15" customWidth="1"/>
    <col min="6657" max="6666" width="30.59765625" style="15" customWidth="1"/>
    <col min="6667" max="6912" width="8.8984375" style="15" customWidth="1"/>
    <col min="6913" max="6922" width="30.59765625" style="15" customWidth="1"/>
    <col min="6923" max="7168" width="8.8984375" style="15" customWidth="1"/>
    <col min="7169" max="7178" width="30.59765625" style="15" customWidth="1"/>
    <col min="7179" max="7424" width="8.8984375" style="15" customWidth="1"/>
    <col min="7425" max="7434" width="30.59765625" style="15" customWidth="1"/>
    <col min="7435" max="7680" width="8.8984375" style="15" customWidth="1"/>
    <col min="7681" max="7690" width="30.59765625" style="15" customWidth="1"/>
    <col min="7691" max="7936" width="8.8984375" style="15" customWidth="1"/>
    <col min="7937" max="7946" width="30.59765625" style="15" customWidth="1"/>
    <col min="7947" max="8192" width="8.8984375" style="15" customWidth="1"/>
    <col min="8193" max="8202" width="30.59765625" style="15" customWidth="1"/>
    <col min="8203" max="8448" width="8.8984375" style="15" customWidth="1"/>
    <col min="8449" max="8458" width="30.59765625" style="15" customWidth="1"/>
    <col min="8459" max="8704" width="8.8984375" style="15" customWidth="1"/>
    <col min="8705" max="8714" width="30.59765625" style="15" customWidth="1"/>
    <col min="8715" max="8960" width="8.8984375" style="15" customWidth="1"/>
    <col min="8961" max="8970" width="30.59765625" style="15" customWidth="1"/>
    <col min="8971" max="9216" width="8.8984375" style="15" customWidth="1"/>
    <col min="9217" max="9226" width="30.59765625" style="15" customWidth="1"/>
    <col min="9227" max="9472" width="8.8984375" style="15" customWidth="1"/>
    <col min="9473" max="9482" width="30.59765625" style="15" customWidth="1"/>
    <col min="9483" max="9728" width="8.8984375" style="15" customWidth="1"/>
    <col min="9729" max="9738" width="30.59765625" style="15" customWidth="1"/>
    <col min="9739" max="9984" width="8.8984375" style="15" customWidth="1"/>
    <col min="9985" max="9994" width="30.59765625" style="15" customWidth="1"/>
    <col min="9995" max="10240" width="8.8984375" style="15" customWidth="1"/>
    <col min="10241" max="10250" width="30.59765625" style="15" customWidth="1"/>
    <col min="10251" max="10496" width="8.8984375" style="15" customWidth="1"/>
    <col min="10497" max="10506" width="30.59765625" style="15" customWidth="1"/>
    <col min="10507" max="10752" width="8.8984375" style="15" customWidth="1"/>
    <col min="10753" max="10762" width="30.59765625" style="15" customWidth="1"/>
    <col min="10763" max="11008" width="8.8984375" style="15" customWidth="1"/>
    <col min="11009" max="11018" width="30.59765625" style="15" customWidth="1"/>
    <col min="11019" max="11264" width="8.8984375" style="15" customWidth="1"/>
    <col min="11265" max="11274" width="30.59765625" style="15" customWidth="1"/>
    <col min="11275" max="11520" width="8.8984375" style="15" customWidth="1"/>
    <col min="11521" max="11530" width="30.59765625" style="15" customWidth="1"/>
    <col min="11531" max="11776" width="8.8984375" style="15" customWidth="1"/>
    <col min="11777" max="11786" width="30.59765625" style="15" customWidth="1"/>
    <col min="11787" max="12032" width="8.8984375" style="15" customWidth="1"/>
    <col min="12033" max="12042" width="30.59765625" style="15" customWidth="1"/>
    <col min="12043" max="12288" width="8.8984375" style="15" customWidth="1"/>
    <col min="12289" max="12298" width="30.59765625" style="15" customWidth="1"/>
    <col min="12299" max="12544" width="8.8984375" style="15" customWidth="1"/>
    <col min="12545" max="12554" width="30.59765625" style="15" customWidth="1"/>
    <col min="12555" max="12800" width="8.8984375" style="15" customWidth="1"/>
    <col min="12801" max="12810" width="30.59765625" style="15" customWidth="1"/>
    <col min="12811" max="13056" width="8.8984375" style="15" customWidth="1"/>
    <col min="13057" max="13066" width="30.59765625" style="15" customWidth="1"/>
    <col min="13067" max="13312" width="8.8984375" style="15" customWidth="1"/>
    <col min="13313" max="13322" width="30.59765625" style="15" customWidth="1"/>
    <col min="13323" max="13568" width="8.8984375" style="15" customWidth="1"/>
    <col min="13569" max="13578" width="30.59765625" style="15" customWidth="1"/>
    <col min="13579" max="13824" width="8.8984375" style="15" customWidth="1"/>
    <col min="13825" max="13834" width="30.59765625" style="15" customWidth="1"/>
    <col min="13835" max="14080" width="8.8984375" style="15" customWidth="1"/>
    <col min="14081" max="14090" width="30.59765625" style="15" customWidth="1"/>
    <col min="14091" max="14336" width="8.8984375" style="15" customWidth="1"/>
    <col min="14337" max="14346" width="30.59765625" style="15" customWidth="1"/>
    <col min="14347" max="14592" width="8.8984375" style="15" customWidth="1"/>
    <col min="14593" max="14602" width="30.59765625" style="15" customWidth="1"/>
    <col min="14603" max="14848" width="8.8984375" style="15" customWidth="1"/>
    <col min="14849" max="14858" width="30.59765625" style="15" customWidth="1"/>
    <col min="14859" max="15104" width="8.8984375" style="15" customWidth="1"/>
    <col min="15105" max="15114" width="30.59765625" style="15" customWidth="1"/>
    <col min="15115" max="15360" width="8.8984375" style="15" customWidth="1"/>
    <col min="15361" max="15370" width="30.59765625" style="15" customWidth="1"/>
    <col min="15371" max="15616" width="8.8984375" style="15" customWidth="1"/>
    <col min="15617" max="15626" width="30.59765625" style="15" customWidth="1"/>
    <col min="15627" max="15872" width="8.8984375" style="15" customWidth="1"/>
    <col min="15873" max="15882" width="30.59765625" style="15" customWidth="1"/>
    <col min="15883" max="16128" width="8.8984375" style="15" customWidth="1"/>
    <col min="16129" max="16138" width="30.59765625" style="15" customWidth="1"/>
    <col min="16139" max="16384" width="8.8984375" style="15" customWidth="1"/>
  </cols>
  <sheetData>
    <row r="1" spans="1:10" s="64" customFormat="1">
      <c r="A1" s="64" t="s">
        <v>532</v>
      </c>
      <c r="B1" s="64" t="s">
        <v>616</v>
      </c>
      <c r="C1" s="64" t="s">
        <v>531</v>
      </c>
      <c r="D1" s="64" t="s">
        <v>619</v>
      </c>
      <c r="E1" s="64" t="s">
        <v>606</v>
      </c>
      <c r="F1" s="64" t="s">
        <v>607</v>
      </c>
      <c r="G1" s="64" t="s">
        <v>605</v>
      </c>
      <c r="H1" s="64" t="s">
        <v>608</v>
      </c>
      <c r="I1" s="64" t="s">
        <v>613</v>
      </c>
      <c r="J1" s="64" t="s">
        <v>610</v>
      </c>
    </row>
    <row r="2" spans="1:10">
      <c r="A2" s="20"/>
      <c r="B2" s="20"/>
      <c r="C2" s="20"/>
      <c r="D2" s="20"/>
      <c r="E2" s="20"/>
      <c r="F2" s="20"/>
      <c r="G2" s="20"/>
      <c r="H2" s="20"/>
      <c r="I2" s="20"/>
      <c r="J2" s="20"/>
    </row>
    <row r="3" spans="1:10">
      <c r="A3" s="20"/>
      <c r="B3" s="20"/>
      <c r="C3" s="20"/>
      <c r="D3" s="20"/>
      <c r="E3" s="20"/>
      <c r="F3" s="20"/>
      <c r="G3" s="20"/>
      <c r="H3" s="20"/>
      <c r="I3" s="20"/>
      <c r="J3" s="20"/>
    </row>
    <row r="4" spans="1:10">
      <c r="A4" s="20"/>
      <c r="B4" s="20"/>
      <c r="C4" s="20"/>
      <c r="E4" s="20"/>
      <c r="F4" s="20"/>
      <c r="G4" s="20"/>
      <c r="H4" s="20"/>
      <c r="J4" s="20"/>
    </row>
    <row r="5" spans="1:10">
      <c r="A5" s="20"/>
      <c r="B5" s="20"/>
      <c r="C5" s="20"/>
      <c r="E5" s="20"/>
      <c r="F5" s="20"/>
      <c r="H5" s="20"/>
    </row>
    <row r="6" spans="1:10">
      <c r="A6" s="20"/>
      <c r="B6" s="20"/>
      <c r="C6" s="20"/>
      <c r="D6" s="20"/>
      <c r="E6" s="20"/>
      <c r="F6" s="20"/>
      <c r="H6" s="20"/>
    </row>
    <row r="7" spans="1:10">
      <c r="A7" s="20"/>
      <c r="B7" s="20"/>
      <c r="C7" s="20"/>
      <c r="D7" s="20"/>
      <c r="E7" s="20"/>
      <c r="F7" s="20"/>
      <c r="H7" s="20"/>
    </row>
    <row r="8" spans="1:10">
      <c r="A8" s="20"/>
      <c r="B8" s="166" t="s">
        <v>2518</v>
      </c>
      <c r="C8" s="20"/>
      <c r="E8" s="49" t="s">
        <v>2489</v>
      </c>
      <c r="F8" s="20"/>
      <c r="H8" s="20"/>
    </row>
    <row r="9" spans="1:10">
      <c r="A9" s="20"/>
      <c r="B9" s="167" t="s">
        <v>2519</v>
      </c>
      <c r="C9" s="20"/>
      <c r="E9" s="158" t="s">
        <v>2496</v>
      </c>
      <c r="G9" s="21"/>
      <c r="H9" s="49" t="s">
        <v>1853</v>
      </c>
      <c r="J9" s="21"/>
    </row>
    <row r="10" spans="1:10">
      <c r="A10" s="22"/>
      <c r="B10" s="22"/>
      <c r="C10" s="22"/>
      <c r="D10" s="22"/>
      <c r="E10" s="22"/>
      <c r="F10" s="22"/>
      <c r="G10" s="22"/>
      <c r="H10" s="22"/>
      <c r="I10" s="22"/>
      <c r="J10" s="22"/>
    </row>
    <row r="11" spans="1:10" ht="15.6">
      <c r="A11" s="15" t="s">
        <v>650</v>
      </c>
      <c r="B11" s="20" t="s">
        <v>650</v>
      </c>
      <c r="C11" s="20" t="s">
        <v>644</v>
      </c>
      <c r="D11" s="160" t="s">
        <v>2508</v>
      </c>
      <c r="E11" s="50" t="s">
        <v>2490</v>
      </c>
      <c r="F11" s="26" t="s">
        <v>650</v>
      </c>
      <c r="G11" s="35" t="s">
        <v>652</v>
      </c>
      <c r="H11" s="15" t="s">
        <v>649</v>
      </c>
      <c r="I11" s="105" t="s">
        <v>2375</v>
      </c>
      <c r="J11" s="23" t="s">
        <v>1800</v>
      </c>
    </row>
    <row r="12" spans="1:10" ht="15.6">
      <c r="A12" s="15" t="s">
        <v>651</v>
      </c>
      <c r="B12" s="20" t="s">
        <v>653</v>
      </c>
      <c r="C12" s="20" t="s">
        <v>654</v>
      </c>
      <c r="D12" s="160" t="s">
        <v>2509</v>
      </c>
      <c r="E12" s="50" t="s">
        <v>2491</v>
      </c>
      <c r="F12" s="26" t="s">
        <v>710</v>
      </c>
      <c r="G12" s="34" t="s">
        <v>655</v>
      </c>
      <c r="H12" s="96" t="s">
        <v>2188</v>
      </c>
      <c r="I12" s="106" t="s">
        <v>2376</v>
      </c>
      <c r="J12" s="23" t="s">
        <v>1801</v>
      </c>
    </row>
    <row r="13" spans="1:10" ht="15.6">
      <c r="A13" s="15" t="s">
        <v>643</v>
      </c>
      <c r="B13" s="20" t="s">
        <v>656</v>
      </c>
      <c r="C13" s="20" t="s">
        <v>657</v>
      </c>
      <c r="D13" s="15" t="s">
        <v>658</v>
      </c>
      <c r="E13" s="50" t="s">
        <v>2492</v>
      </c>
      <c r="F13" s="26" t="s">
        <v>711</v>
      </c>
      <c r="G13" s="15" t="s">
        <v>659</v>
      </c>
      <c r="H13" s="52" t="s">
        <v>1848</v>
      </c>
      <c r="I13" s="105" t="s">
        <v>2377</v>
      </c>
      <c r="J13" s="23" t="s">
        <v>1803</v>
      </c>
    </row>
    <row r="14" spans="1:10" ht="15.6">
      <c r="A14" s="15" t="s">
        <v>646</v>
      </c>
      <c r="B14" s="20" t="s">
        <v>660</v>
      </c>
      <c r="C14" s="20" t="s">
        <v>661</v>
      </c>
      <c r="D14" s="15" t="s">
        <v>645</v>
      </c>
      <c r="E14" s="50" t="s">
        <v>2493</v>
      </c>
      <c r="F14" s="26" t="s">
        <v>2149</v>
      </c>
      <c r="G14" s="20" t="s">
        <v>662</v>
      </c>
      <c r="H14" s="52" t="s">
        <v>1849</v>
      </c>
      <c r="I14" s="105" t="s">
        <v>2378</v>
      </c>
      <c r="J14" s="23" t="s">
        <v>2153</v>
      </c>
    </row>
    <row r="15" spans="1:10" ht="15.6">
      <c r="A15" s="15" t="s">
        <v>663</v>
      </c>
      <c r="B15" s="20" t="s">
        <v>664</v>
      </c>
      <c r="C15" s="20" t="s">
        <v>665</v>
      </c>
      <c r="D15" s="160" t="s">
        <v>1954</v>
      </c>
      <c r="E15" s="50" t="s">
        <v>2494</v>
      </c>
      <c r="F15" s="26" t="s">
        <v>2151</v>
      </c>
      <c r="G15" s="35" t="s">
        <v>1094</v>
      </c>
      <c r="H15" s="51" t="s">
        <v>1850</v>
      </c>
      <c r="I15" s="105" t="s">
        <v>2379</v>
      </c>
      <c r="J15" s="23" t="s">
        <v>2154</v>
      </c>
    </row>
    <row r="16" spans="1:10" ht="15.6">
      <c r="A16" s="15" t="s">
        <v>641</v>
      </c>
      <c r="B16" s="20" t="s">
        <v>666</v>
      </c>
      <c r="C16" s="20" t="s">
        <v>667</v>
      </c>
      <c r="D16" s="160" t="s">
        <v>1955</v>
      </c>
      <c r="E16" s="50" t="s">
        <v>2495</v>
      </c>
      <c r="F16" s="26" t="s">
        <v>2150</v>
      </c>
      <c r="G16" s="155" t="s">
        <v>2454</v>
      </c>
      <c r="H16" s="51" t="s">
        <v>1851</v>
      </c>
      <c r="I16" s="105" t="s">
        <v>2380</v>
      </c>
      <c r="J16" s="23" t="s">
        <v>2155</v>
      </c>
    </row>
    <row r="17" spans="1:10" ht="15.6">
      <c r="A17" s="15" t="s">
        <v>668</v>
      </c>
      <c r="B17" s="20" t="s">
        <v>669</v>
      </c>
      <c r="C17" s="20" t="s">
        <v>670</v>
      </c>
      <c r="D17" s="160" t="s">
        <v>1956</v>
      </c>
      <c r="E17" s="50" t="s">
        <v>2497</v>
      </c>
      <c r="F17" s="36" t="s">
        <v>712</v>
      </c>
      <c r="G17" s="157" t="s">
        <v>2477</v>
      </c>
      <c r="H17" s="15" t="s">
        <v>682</v>
      </c>
      <c r="I17" s="105" t="s">
        <v>2381</v>
      </c>
      <c r="J17" s="23" t="s">
        <v>1799</v>
      </c>
    </row>
    <row r="18" spans="1:10">
      <c r="A18" s="15" t="s">
        <v>671</v>
      </c>
      <c r="B18" s="20" t="s">
        <v>672</v>
      </c>
      <c r="C18" s="20" t="s">
        <v>673</v>
      </c>
      <c r="D18" s="160" t="s">
        <v>1957</v>
      </c>
      <c r="E18" s="50" t="s">
        <v>2498</v>
      </c>
      <c r="H18" s="15" t="s">
        <v>686</v>
      </c>
      <c r="I18" s="105" t="s">
        <v>2382</v>
      </c>
      <c r="J18" s="23" t="s">
        <v>1802</v>
      </c>
    </row>
    <row r="19" spans="1:10">
      <c r="A19" s="15" t="s">
        <v>675</v>
      </c>
      <c r="B19" s="20" t="s">
        <v>676</v>
      </c>
      <c r="C19" s="20" t="s">
        <v>677</v>
      </c>
      <c r="D19" s="160" t="s">
        <v>1958</v>
      </c>
      <c r="E19" s="20" t="s">
        <v>642</v>
      </c>
      <c r="H19" s="51" t="s">
        <v>1852</v>
      </c>
      <c r="I19" s="105" t="s">
        <v>2383</v>
      </c>
      <c r="J19" s="23"/>
    </row>
    <row r="20" spans="1:10">
      <c r="A20" s="15" t="s">
        <v>679</v>
      </c>
      <c r="B20" s="20" t="s">
        <v>680</v>
      </c>
      <c r="C20" s="20" t="s">
        <v>681</v>
      </c>
      <c r="D20" s="160" t="s">
        <v>1959</v>
      </c>
      <c r="E20" s="20" t="s">
        <v>648</v>
      </c>
      <c r="H20" s="95" t="s">
        <v>2187</v>
      </c>
      <c r="I20" s="105" t="s">
        <v>2384</v>
      </c>
      <c r="J20" s="23"/>
    </row>
    <row r="21" spans="1:10">
      <c r="A21" s="43" t="s">
        <v>683</v>
      </c>
      <c r="B21" s="20" t="s">
        <v>684</v>
      </c>
      <c r="C21" s="20" t="s">
        <v>647</v>
      </c>
      <c r="D21" s="160" t="s">
        <v>1960</v>
      </c>
      <c r="E21" s="20" t="s">
        <v>685</v>
      </c>
      <c r="H21" s="101" t="s">
        <v>2300</v>
      </c>
      <c r="I21" s="105" t="s">
        <v>2385</v>
      </c>
      <c r="J21" s="23"/>
    </row>
    <row r="22" spans="1:10">
      <c r="A22" s="15" t="s">
        <v>687</v>
      </c>
      <c r="B22" s="164" t="s">
        <v>2514</v>
      </c>
      <c r="C22" s="59" t="s">
        <v>1947</v>
      </c>
      <c r="D22" s="160" t="s">
        <v>1961</v>
      </c>
      <c r="E22" s="20" t="s">
        <v>678</v>
      </c>
      <c r="H22" s="108" t="s">
        <v>2425</v>
      </c>
      <c r="I22" s="105" t="s">
        <v>2386</v>
      </c>
    </row>
    <row r="23" spans="1:10">
      <c r="A23" s="15" t="s">
        <v>688</v>
      </c>
      <c r="B23" s="164" t="s">
        <v>2515</v>
      </c>
      <c r="C23" s="60" t="s">
        <v>1948</v>
      </c>
      <c r="D23" s="160" t="s">
        <v>1962</v>
      </c>
      <c r="E23" s="158" t="s">
        <v>689</v>
      </c>
      <c r="H23" s="15" t="s">
        <v>674</v>
      </c>
      <c r="I23" s="109" t="s">
        <v>2447</v>
      </c>
    </row>
    <row r="24" spans="1:10">
      <c r="A24" s="15" t="s">
        <v>690</v>
      </c>
      <c r="B24" s="164" t="s">
        <v>2516</v>
      </c>
      <c r="D24" s="160" t="s">
        <v>1963</v>
      </c>
      <c r="E24" s="159" t="s">
        <v>691</v>
      </c>
      <c r="H24" s="49" t="s">
        <v>1847</v>
      </c>
    </row>
    <row r="25" spans="1:10">
      <c r="A25" s="15" t="s">
        <v>692</v>
      </c>
      <c r="B25" s="164" t="s">
        <v>2517</v>
      </c>
      <c r="D25" s="160" t="s">
        <v>1964</v>
      </c>
      <c r="E25" s="159" t="s">
        <v>693</v>
      </c>
    </row>
    <row r="26" spans="1:10">
      <c r="A26" s="15" t="s">
        <v>694</v>
      </c>
      <c r="B26" s="165" t="s">
        <v>2513</v>
      </c>
      <c r="D26" s="160" t="s">
        <v>1965</v>
      </c>
      <c r="E26" s="159" t="s">
        <v>695</v>
      </c>
    </row>
    <row r="27" spans="1:10">
      <c r="A27" s="15" t="s">
        <v>696</v>
      </c>
      <c r="D27" s="160" t="s">
        <v>1966</v>
      </c>
      <c r="E27" s="159" t="s">
        <v>697</v>
      </c>
    </row>
    <row r="28" spans="1:10">
      <c r="A28" s="15" t="s">
        <v>698</v>
      </c>
      <c r="D28" s="160" t="s">
        <v>1967</v>
      </c>
      <c r="E28" s="159" t="s">
        <v>699</v>
      </c>
    </row>
    <row r="29" spans="1:10">
      <c r="A29" s="43" t="s">
        <v>700</v>
      </c>
      <c r="D29" s="160" t="s">
        <v>1968</v>
      </c>
      <c r="E29" s="159" t="s">
        <v>701</v>
      </c>
    </row>
    <row r="30" spans="1:10">
      <c r="A30" s="43" t="s">
        <v>702</v>
      </c>
      <c r="D30" s="160" t="s">
        <v>1969</v>
      </c>
      <c r="E30" s="159" t="s">
        <v>703</v>
      </c>
    </row>
    <row r="31" spans="1:10">
      <c r="A31" s="39" t="s">
        <v>1167</v>
      </c>
      <c r="D31" s="160" t="s">
        <v>2510</v>
      </c>
      <c r="E31" s="159" t="s">
        <v>704</v>
      </c>
    </row>
    <row r="32" spans="1:10">
      <c r="A32" s="156" t="s">
        <v>2456</v>
      </c>
      <c r="E32" s="159" t="s">
        <v>705</v>
      </c>
    </row>
    <row r="33" spans="1:5">
      <c r="A33" s="161" t="s">
        <v>2512</v>
      </c>
      <c r="E33" s="159" t="s">
        <v>706</v>
      </c>
    </row>
    <row r="34" spans="1:5">
      <c r="E34" s="159" t="s">
        <v>707</v>
      </c>
    </row>
    <row r="35" spans="1:5">
      <c r="E35" s="159" t="s">
        <v>708</v>
      </c>
    </row>
    <row r="36" spans="1:5">
      <c r="E36" s="159" t="s">
        <v>709</v>
      </c>
    </row>
    <row r="37" spans="1:5">
      <c r="E37" s="50"/>
    </row>
    <row r="38" spans="1:5">
      <c r="E38" s="24"/>
    </row>
    <row r="39" spans="1:5">
      <c r="E39" s="25"/>
    </row>
    <row r="40" spans="1:5">
      <c r="E40" s="25"/>
    </row>
    <row r="41" spans="1:5">
      <c r="E41" s="25"/>
    </row>
    <row r="42" spans="1:5">
      <c r="E42" s="25"/>
    </row>
  </sheetData>
  <hyperlinks>
    <hyperlink ref="G11" r:id="rId1" xr:uid="{00000000-0004-0000-0100-000000000000}"/>
    <hyperlink ref="G15" r:id="rId2"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8"/>
  <sheetViews>
    <sheetView topLeftCell="A120" workbookViewId="0">
      <selection activeCell="A140" sqref="A140:XFD140"/>
    </sheetView>
  </sheetViews>
  <sheetFormatPr defaultRowHeight="15.6"/>
  <cols>
    <col min="1" max="1" width="36.69921875" customWidth="1"/>
    <col min="2" max="2" width="20.59765625" customWidth="1"/>
    <col min="3" max="3" width="16.59765625" customWidth="1"/>
    <col min="4" max="4" width="20.59765625" customWidth="1"/>
    <col min="5" max="5" width="15.69921875" style="5" customWidth="1"/>
    <col min="6" max="14" width="12.59765625" customWidth="1"/>
    <col min="15" max="15" width="12.69921875" customWidth="1"/>
    <col min="16" max="16" width="40.69921875" style="5" customWidth="1"/>
    <col min="17" max="17" width="40.69921875" customWidth="1"/>
    <col min="18" max="23" width="12.69921875" customWidth="1"/>
  </cols>
  <sheetData>
    <row r="1" spans="1:23">
      <c r="A1" s="67" t="s">
        <v>2169</v>
      </c>
      <c r="B1" s="42" t="s">
        <v>2184</v>
      </c>
      <c r="C1" s="42" t="s">
        <v>1172</v>
      </c>
      <c r="D1" s="42" t="s">
        <v>1173</v>
      </c>
      <c r="E1" s="45" t="s">
        <v>2172</v>
      </c>
      <c r="F1" s="44" t="s">
        <v>1168</v>
      </c>
      <c r="G1" s="44" t="s">
        <v>1169</v>
      </c>
      <c r="H1" s="44" t="s">
        <v>1193</v>
      </c>
      <c r="I1" s="41" t="s">
        <v>1174</v>
      </c>
      <c r="J1" s="41" t="s">
        <v>1188</v>
      </c>
      <c r="K1" s="41" t="s">
        <v>1194</v>
      </c>
      <c r="L1" s="41" t="s">
        <v>1178</v>
      </c>
      <c r="M1" s="41" t="s">
        <v>1176</v>
      </c>
      <c r="N1" s="41" t="s">
        <v>1175</v>
      </c>
      <c r="O1" s="41" t="s">
        <v>1177</v>
      </c>
      <c r="P1" s="45" t="s">
        <v>1170</v>
      </c>
      <c r="Q1" s="42" t="s">
        <v>1171</v>
      </c>
      <c r="R1" s="103" t="s">
        <v>2305</v>
      </c>
      <c r="S1" s="103" t="s">
        <v>2306</v>
      </c>
      <c r="T1" s="103" t="s">
        <v>2307</v>
      </c>
      <c r="U1" s="103" t="s">
        <v>2308</v>
      </c>
      <c r="V1" s="103" t="s">
        <v>2400</v>
      </c>
      <c r="W1" s="103" t="s">
        <v>2401</v>
      </c>
    </row>
    <row r="3" spans="1:23">
      <c r="B3" t="s">
        <v>1185</v>
      </c>
      <c r="F3" t="s">
        <v>1184</v>
      </c>
      <c r="G3" t="s">
        <v>1184</v>
      </c>
      <c r="N3" t="s">
        <v>1184</v>
      </c>
      <c r="R3" t="s">
        <v>2309</v>
      </c>
      <c r="S3" t="s">
        <v>2309</v>
      </c>
      <c r="T3" t="s">
        <v>2309</v>
      </c>
      <c r="U3" t="s">
        <v>2320</v>
      </c>
      <c r="V3" t="s">
        <v>2402</v>
      </c>
      <c r="W3" t="s">
        <v>2402</v>
      </c>
    </row>
    <row r="4" spans="1:23">
      <c r="B4" t="s">
        <v>1186</v>
      </c>
      <c r="F4" t="s">
        <v>1182</v>
      </c>
      <c r="G4" t="s">
        <v>1182</v>
      </c>
      <c r="N4" t="s">
        <v>1182</v>
      </c>
      <c r="R4" t="s">
        <v>2310</v>
      </c>
      <c r="S4" t="s">
        <v>2324</v>
      </c>
      <c r="T4" t="s">
        <v>2316</v>
      </c>
      <c r="U4" t="s">
        <v>2321</v>
      </c>
      <c r="V4" t="s">
        <v>2403</v>
      </c>
      <c r="W4" t="s">
        <v>2403</v>
      </c>
    </row>
    <row r="5" spans="1:23">
      <c r="B5" t="s">
        <v>1179</v>
      </c>
      <c r="F5" t="s">
        <v>1183</v>
      </c>
      <c r="G5" t="s">
        <v>1183</v>
      </c>
      <c r="N5" t="s">
        <v>1183</v>
      </c>
      <c r="R5" t="s">
        <v>2305</v>
      </c>
      <c r="S5" t="s">
        <v>2313</v>
      </c>
      <c r="T5" t="s">
        <v>2319</v>
      </c>
      <c r="U5" t="s">
        <v>2322</v>
      </c>
    </row>
    <row r="6" spans="1:23">
      <c r="B6" t="s">
        <v>1180</v>
      </c>
      <c r="R6" t="s">
        <v>2311</v>
      </c>
      <c r="S6" t="s">
        <v>2314</v>
      </c>
      <c r="T6" t="s">
        <v>2318</v>
      </c>
      <c r="U6" t="s">
        <v>2323</v>
      </c>
      <c r="V6" t="s">
        <v>2404</v>
      </c>
      <c r="W6" t="s">
        <v>2404</v>
      </c>
    </row>
    <row r="7" spans="1:23">
      <c r="B7" t="s">
        <v>1181</v>
      </c>
      <c r="F7" s="48" t="s">
        <v>1204</v>
      </c>
      <c r="G7" s="48" t="s">
        <v>1205</v>
      </c>
      <c r="K7" t="s">
        <v>1203</v>
      </c>
      <c r="M7" t="s">
        <v>1953</v>
      </c>
      <c r="N7" s="48" t="s">
        <v>1206</v>
      </c>
      <c r="O7" t="s">
        <v>1952</v>
      </c>
      <c r="R7" t="s">
        <v>2312</v>
      </c>
      <c r="S7" t="s">
        <v>2315</v>
      </c>
      <c r="T7" t="s">
        <v>2317</v>
      </c>
      <c r="V7" t="s">
        <v>2405</v>
      </c>
      <c r="W7" t="s">
        <v>2405</v>
      </c>
    </row>
    <row r="8" spans="1:23" s="40" customFormat="1">
      <c r="B8" t="s">
        <v>1187</v>
      </c>
      <c r="E8" s="46"/>
      <c r="P8" s="46"/>
      <c r="V8" s="48" t="s">
        <v>2406</v>
      </c>
      <c r="W8" s="48" t="s">
        <v>2406</v>
      </c>
    </row>
    <row r="10" spans="1:23" s="67" customFormat="1">
      <c r="A10" s="66" t="str">
        <f>CableTypes!$A$1</f>
        <v>Controls</v>
      </c>
      <c r="B10" s="76" t="s">
        <v>2184</v>
      </c>
      <c r="C10" s="76" t="s">
        <v>1172</v>
      </c>
      <c r="D10" s="76" t="s">
        <v>1173</v>
      </c>
      <c r="E10" s="77" t="s">
        <v>2172</v>
      </c>
      <c r="F10" s="78" t="s">
        <v>1168</v>
      </c>
      <c r="G10" s="78" t="s">
        <v>1169</v>
      </c>
      <c r="H10" s="78" t="s">
        <v>1193</v>
      </c>
      <c r="I10" s="76" t="s">
        <v>1174</v>
      </c>
      <c r="J10" s="76" t="s">
        <v>1188</v>
      </c>
      <c r="K10" s="76" t="s">
        <v>1194</v>
      </c>
      <c r="L10" s="76" t="s">
        <v>1178</v>
      </c>
      <c r="M10" s="76" t="s">
        <v>1176</v>
      </c>
      <c r="N10" s="76" t="s">
        <v>1175</v>
      </c>
      <c r="O10" s="76" t="s">
        <v>1177</v>
      </c>
      <c r="P10" s="77" t="s">
        <v>1170</v>
      </c>
      <c r="Q10" s="76" t="s">
        <v>1171</v>
      </c>
      <c r="R10" s="76" t="s">
        <v>2305</v>
      </c>
      <c r="S10" s="76" t="s">
        <v>2306</v>
      </c>
      <c r="T10" s="76" t="s">
        <v>2307</v>
      </c>
      <c r="U10" s="76" t="s">
        <v>2308</v>
      </c>
      <c r="V10" s="76" t="s">
        <v>2400</v>
      </c>
      <c r="W10" s="76" t="s">
        <v>2401</v>
      </c>
    </row>
    <row r="11" spans="1:23">
      <c r="A11" t="str">
        <f>CableTypes!$A$11</f>
        <v>Cat 5</v>
      </c>
    </row>
    <row r="12" spans="1:23">
      <c r="A12" t="str">
        <f>CableTypes!$A$12</f>
        <v>Cat 5e</v>
      </c>
    </row>
    <row r="13" spans="1:23">
      <c r="A13" t="str">
        <f>CableTypes!$A$13</f>
        <v>Cat 6</v>
      </c>
    </row>
    <row r="14" spans="1:23">
      <c r="A14" t="str">
        <f>CableTypes!$A$14</f>
        <v>Cat 6a</v>
      </c>
    </row>
    <row r="15" spans="1:23">
      <c r="A15" t="str">
        <f>CableTypes!$A$15</f>
        <v>M 1</v>
      </c>
    </row>
    <row r="16" spans="1:23">
      <c r="A16" t="str">
        <f>CableTypes!$A$16</f>
        <v>M 2</v>
      </c>
    </row>
    <row r="17" spans="1:17">
      <c r="A17" t="str">
        <f>CableTypes!$A$17</f>
        <v>M 4</v>
      </c>
    </row>
    <row r="18" spans="1:17">
      <c r="A18" t="str">
        <f>CableTypes!$A$18</f>
        <v>M 6</v>
      </c>
    </row>
    <row r="19" spans="1:17">
      <c r="A19" t="str">
        <f>CableTypes!$A$19</f>
        <v>M 8</v>
      </c>
    </row>
    <row r="20" spans="1:17">
      <c r="A20" t="str">
        <f>CableTypes!$A$20</f>
        <v>M 12</v>
      </c>
    </row>
    <row r="21" spans="1:17">
      <c r="A21" t="str">
        <f>CableTypes!$A$21</f>
        <v>M 24</v>
      </c>
      <c r="C21" t="s">
        <v>2152</v>
      </c>
      <c r="D21" t="s">
        <v>1191</v>
      </c>
      <c r="E21">
        <v>760152413</v>
      </c>
      <c r="F21">
        <v>0.33</v>
      </c>
      <c r="G21">
        <v>38</v>
      </c>
      <c r="H21">
        <v>24</v>
      </c>
      <c r="J21" t="s">
        <v>1192</v>
      </c>
      <c r="N21">
        <v>4.9000000000000004</v>
      </c>
      <c r="P21" s="47" t="s">
        <v>2173</v>
      </c>
      <c r="Q21" s="35" t="s">
        <v>2174</v>
      </c>
    </row>
    <row r="22" spans="1:17">
      <c r="A22" t="str">
        <f>CableTypes!$A$22</f>
        <v>M 48</v>
      </c>
    </row>
    <row r="23" spans="1:17">
      <c r="A23" t="str">
        <f>CableTypes!$A$23</f>
        <v>S 1</v>
      </c>
    </row>
    <row r="24" spans="1:17">
      <c r="A24" t="str">
        <f>CableTypes!$A$24</f>
        <v>S 2</v>
      </c>
    </row>
    <row r="25" spans="1:17">
      <c r="A25" t="str">
        <f>CableTypes!$A$25</f>
        <v>S 4</v>
      </c>
    </row>
    <row r="26" spans="1:17">
      <c r="A26" t="str">
        <f>CableTypes!$A$26</f>
        <v>S 6</v>
      </c>
    </row>
    <row r="27" spans="1:17">
      <c r="A27" t="str">
        <f>CableTypes!$A$27</f>
        <v>S 8</v>
      </c>
    </row>
    <row r="28" spans="1:17">
      <c r="A28" t="str">
        <f>CableTypes!$A$28</f>
        <v>S 12</v>
      </c>
    </row>
    <row r="29" spans="1:17">
      <c r="A29" t="str">
        <f>CableTypes!$A$29</f>
        <v>S 24</v>
      </c>
      <c r="C29" t="s">
        <v>2152</v>
      </c>
      <c r="D29" t="s">
        <v>1214</v>
      </c>
      <c r="E29">
        <v>760018630</v>
      </c>
      <c r="F29">
        <v>0.33500000000000002</v>
      </c>
      <c r="G29">
        <v>47.037828300000001</v>
      </c>
      <c r="H29">
        <v>24</v>
      </c>
      <c r="J29" t="s">
        <v>1190</v>
      </c>
      <c r="N29">
        <v>5</v>
      </c>
      <c r="P29" s="47" t="s">
        <v>2175</v>
      </c>
      <c r="Q29" s="35" t="s">
        <v>2177</v>
      </c>
    </row>
    <row r="30" spans="1:17">
      <c r="A30" t="str">
        <f>CableTypes!$A$30</f>
        <v>S 48</v>
      </c>
      <c r="C30" t="s">
        <v>2152</v>
      </c>
      <c r="D30" t="s">
        <v>1189</v>
      </c>
      <c r="E30">
        <v>760004473</v>
      </c>
      <c r="F30">
        <v>0.63</v>
      </c>
      <c r="G30">
        <v>142.5</v>
      </c>
      <c r="H30">
        <v>48</v>
      </c>
      <c r="J30" t="s">
        <v>1190</v>
      </c>
      <c r="N30">
        <v>9.4</v>
      </c>
      <c r="P30" s="47" t="s">
        <v>2176</v>
      </c>
      <c r="Q30" s="35" t="s">
        <v>2178</v>
      </c>
    </row>
    <row r="31" spans="1:17">
      <c r="A31" t="str">
        <f>CableTypes!$A$31</f>
        <v>MPO 24  (M 24 MPO-to-MPO)</v>
      </c>
      <c r="E31" s="47"/>
      <c r="P31" s="47"/>
      <c r="Q31" s="35"/>
    </row>
    <row r="32" spans="1:17">
      <c r="A32" t="str">
        <f>CableTypes!$A$32</f>
        <v>RG316 (w/LEMO L00)</v>
      </c>
    </row>
    <row r="33" spans="1:23">
      <c r="A33" t="str">
        <f>CableTypes!$A$33</f>
        <v>SETPOINT (custom legacy)</v>
      </c>
    </row>
    <row r="40" spans="1:23" s="67" customFormat="1">
      <c r="A40" s="65" t="str">
        <f>CableTypes!$B$1</f>
        <v>Cryogenics_and_BLS</v>
      </c>
      <c r="B40" s="65" t="s">
        <v>2184</v>
      </c>
      <c r="C40" s="65" t="s">
        <v>1172</v>
      </c>
      <c r="D40" s="65" t="s">
        <v>1173</v>
      </c>
      <c r="E40" s="79" t="s">
        <v>2172</v>
      </c>
      <c r="F40" s="80" t="s">
        <v>1168</v>
      </c>
      <c r="G40" s="80" t="s">
        <v>1169</v>
      </c>
      <c r="H40" s="80" t="s">
        <v>1193</v>
      </c>
      <c r="I40" s="65" t="s">
        <v>1174</v>
      </c>
      <c r="J40" s="65" t="s">
        <v>1188</v>
      </c>
      <c r="K40" s="65" t="s">
        <v>1194</v>
      </c>
      <c r="L40" s="65" t="s">
        <v>1178</v>
      </c>
      <c r="M40" s="65" t="s">
        <v>1176</v>
      </c>
      <c r="N40" s="65" t="s">
        <v>1175</v>
      </c>
      <c r="O40" s="65" t="s">
        <v>1177</v>
      </c>
      <c r="P40" s="79" t="s">
        <v>1170</v>
      </c>
      <c r="Q40" s="65" t="s">
        <v>1171</v>
      </c>
      <c r="R40" s="65" t="s">
        <v>2305</v>
      </c>
      <c r="S40" s="65" t="s">
        <v>2306</v>
      </c>
      <c r="T40" s="65" t="s">
        <v>2307</v>
      </c>
      <c r="U40" s="65" t="s">
        <v>2308</v>
      </c>
      <c r="V40" s="65" t="s">
        <v>2400</v>
      </c>
      <c r="W40" s="65" t="s">
        <v>2401</v>
      </c>
    </row>
    <row r="41" spans="1:23">
      <c r="A41" t="str">
        <f>CableTypes!$B$11</f>
        <v>Cat 5</v>
      </c>
    </row>
    <row r="42" spans="1:23">
      <c r="A42" t="str">
        <f>CableTypes!$B$12</f>
        <v>IE-Cabel 2x2x0,75 (#18/4c)</v>
      </c>
    </row>
    <row r="43" spans="1:23">
      <c r="A43" t="str">
        <f>CableTypes!$B$13</f>
        <v>A/CY-Bus (150 Ohm Twinax)</v>
      </c>
    </row>
    <row r="44" spans="1:23">
      <c r="A44" t="str">
        <f>CableTypes!$B$14</f>
        <v>CY 8 x AWG23 (#23/8c)</v>
      </c>
    </row>
    <row r="45" spans="1:23">
      <c r="A45" t="str">
        <f>CableTypes!$B$15</f>
        <v>CY 2 x AWG20 (#20/2c)</v>
      </c>
    </row>
    <row r="46" spans="1:23">
      <c r="A46" t="str">
        <f>CableTypes!$B$16</f>
        <v>CY 4 x AWG20 (#20/4c)</v>
      </c>
    </row>
    <row r="47" spans="1:23">
      <c r="A47" t="str">
        <f>CableTypes!$B$17</f>
        <v>YY 4 x AWG20 (#20/4c)</v>
      </c>
    </row>
    <row r="48" spans="1:23">
      <c r="A48" t="str">
        <f>CableTypes!$B$18</f>
        <v>YY 4 x AWG15 (#15/4c)</v>
      </c>
    </row>
    <row r="49" spans="1:23">
      <c r="A49" t="str">
        <f>CableTypes!$B$19</f>
        <v>YY 3 x AWG15 (#15/3c)</v>
      </c>
    </row>
    <row r="50" spans="1:23">
      <c r="A50" t="str">
        <f>CableTypes!$B$20</f>
        <v>YY 3 x AWG8 (#8/3c)</v>
      </c>
    </row>
    <row r="51" spans="1:23">
      <c r="A51" t="str">
        <f>CableTypes!$B$21</f>
        <v>YY 4 x MCM300 (300kcmil/4c)</v>
      </c>
    </row>
    <row r="52" spans="1:23">
      <c r="A52" t="str">
        <f>CableTypes!$B$22</f>
        <v>2 Conductor Alpha 1292C</v>
      </c>
    </row>
    <row r="53" spans="1:23">
      <c r="A53" t="str">
        <f>CableTypes!$B$23</f>
        <v>3 Conductor Alpha 1293C</v>
      </c>
    </row>
    <row r="54" spans="1:23">
      <c r="A54" t="str">
        <f>CableTypes!$B$24</f>
        <v>4 Conductor Alpha 1294C</v>
      </c>
    </row>
    <row r="55" spans="1:23">
      <c r="A55" t="str">
        <f>CableTypes!$B$25</f>
        <v>5 Conductor Alpha 1295C</v>
      </c>
    </row>
    <row r="56" spans="1:23">
      <c r="A56" t="str">
        <f>CableTypes!$B$26</f>
        <v>6 Conductor Alpha 1296C</v>
      </c>
    </row>
    <row r="60" spans="1:23" s="67" customFormat="1">
      <c r="A60" s="68" t="str">
        <f>CableTypes!$C$1</f>
        <v>Diagnostics</v>
      </c>
      <c r="B60" s="68" t="s">
        <v>2184</v>
      </c>
      <c r="C60" s="68" t="s">
        <v>1172</v>
      </c>
      <c r="D60" s="68" t="s">
        <v>1173</v>
      </c>
      <c r="E60" s="81" t="s">
        <v>2172</v>
      </c>
      <c r="F60" s="82" t="s">
        <v>1168</v>
      </c>
      <c r="G60" s="82" t="s">
        <v>1169</v>
      </c>
      <c r="H60" s="82" t="s">
        <v>1193</v>
      </c>
      <c r="I60" s="68" t="s">
        <v>1174</v>
      </c>
      <c r="J60" s="68" t="s">
        <v>1188</v>
      </c>
      <c r="K60" s="68" t="s">
        <v>1194</v>
      </c>
      <c r="L60" s="68" t="s">
        <v>1178</v>
      </c>
      <c r="M60" s="68" t="s">
        <v>1176</v>
      </c>
      <c r="N60" s="68" t="s">
        <v>1175</v>
      </c>
      <c r="O60" s="68" t="s">
        <v>1177</v>
      </c>
      <c r="P60" s="81" t="s">
        <v>1170</v>
      </c>
      <c r="Q60" s="68" t="s">
        <v>1171</v>
      </c>
      <c r="R60" s="102" t="s">
        <v>2305</v>
      </c>
      <c r="S60" s="102" t="s">
        <v>2306</v>
      </c>
      <c r="T60" s="102" t="s">
        <v>2307</v>
      </c>
      <c r="U60" s="102" t="s">
        <v>2308</v>
      </c>
      <c r="V60" s="102" t="s">
        <v>2400</v>
      </c>
      <c r="W60" s="102" t="s">
        <v>2401</v>
      </c>
    </row>
    <row r="61" spans="1:23">
      <c r="A61" t="str">
        <f>CableTypes!$C$11</f>
        <v>1/4" Heliax (FSJ-150)</v>
      </c>
    </row>
    <row r="62" spans="1:23">
      <c r="A62" t="str">
        <f>CableTypes!$C$12</f>
        <v>3/8" Heliax</v>
      </c>
    </row>
    <row r="63" spans="1:23">
      <c r="A63" t="str">
        <f>CableTypes!$C$13</f>
        <v>1/2" Heliax</v>
      </c>
    </row>
    <row r="64" spans="1:23">
      <c r="A64" t="str">
        <f>CableTypes!$C$14</f>
        <v>3/4" Heliax</v>
      </c>
    </row>
    <row r="65" spans="1:23">
      <c r="A65" t="str">
        <f>CableTypes!$C$15</f>
        <v>#22/2c (Belden 9322)</v>
      </c>
    </row>
    <row r="66" spans="1:23">
      <c r="A66" t="str">
        <f>CableTypes!$C$16</f>
        <v>#22/3c (Belden 9770)</v>
      </c>
    </row>
    <row r="67" spans="1:23">
      <c r="A67" t="str">
        <f>CableTypes!$C$17</f>
        <v>LMR-200</v>
      </c>
    </row>
    <row r="68" spans="1:23">
      <c r="A68" t="str">
        <f>CableTypes!$C$18</f>
        <v>RG-58</v>
      </c>
    </row>
    <row r="69" spans="1:23">
      <c r="A69" t="str">
        <f>CableTypes!$C$19</f>
        <v>RG-217</v>
      </c>
    </row>
    <row r="70" spans="1:23">
      <c r="A70" t="str">
        <f>CableTypes!$C$20</f>
        <v>RG-223 (Belden 9273)</v>
      </c>
    </row>
    <row r="71" spans="1:23">
      <c r="A71" t="str">
        <f>CableTypes!$C$21</f>
        <v>YR48343 (Cherenkov)</v>
      </c>
    </row>
    <row r="72" spans="1:23">
      <c r="A72" t="str">
        <f>CableTypes!$C$22</f>
        <v>SiO2 (coaxial)</v>
      </c>
    </row>
    <row r="73" spans="1:23">
      <c r="A73" t="str">
        <f>CableTypes!$C$23</f>
        <v>HLS (TBD)</v>
      </c>
    </row>
    <row r="80" spans="1:23" s="67" customFormat="1">
      <c r="A80" s="69" t="str">
        <f>CableTypes!$D$1</f>
        <v>Information_Tech</v>
      </c>
      <c r="B80" s="69" t="s">
        <v>2184</v>
      </c>
      <c r="C80" s="69" t="s">
        <v>1172</v>
      </c>
      <c r="D80" s="69" t="s">
        <v>1173</v>
      </c>
      <c r="E80" s="83" t="s">
        <v>2172</v>
      </c>
      <c r="F80" s="84" t="s">
        <v>1168</v>
      </c>
      <c r="G80" s="84" t="s">
        <v>1169</v>
      </c>
      <c r="H80" s="84" t="s">
        <v>1193</v>
      </c>
      <c r="I80" s="69" t="s">
        <v>1174</v>
      </c>
      <c r="J80" s="69" t="s">
        <v>1188</v>
      </c>
      <c r="K80" s="69" t="s">
        <v>1194</v>
      </c>
      <c r="L80" s="69" t="s">
        <v>1178</v>
      </c>
      <c r="M80" s="69" t="s">
        <v>1176</v>
      </c>
      <c r="N80" s="69" t="s">
        <v>1175</v>
      </c>
      <c r="O80" s="69" t="s">
        <v>1177</v>
      </c>
      <c r="P80" s="83" t="s">
        <v>1170</v>
      </c>
      <c r="Q80" s="69" t="s">
        <v>1171</v>
      </c>
      <c r="R80" s="69" t="s">
        <v>2305</v>
      </c>
      <c r="S80" s="69" t="s">
        <v>2306</v>
      </c>
      <c r="T80" s="69" t="s">
        <v>2307</v>
      </c>
      <c r="U80" s="69" t="s">
        <v>2308</v>
      </c>
      <c r="V80" s="69" t="s">
        <v>2400</v>
      </c>
      <c r="W80" s="69" t="s">
        <v>2401</v>
      </c>
    </row>
    <row r="81" spans="1:17">
      <c r="A81" t="str">
        <f>CableTypes!$D$11</f>
        <v>CAT 6</v>
      </c>
    </row>
    <row r="82" spans="1:17">
      <c r="A82" t="str">
        <f>CableTypes!$D$12</f>
        <v>CAT 6a</v>
      </c>
    </row>
    <row r="83" spans="1:17">
      <c r="A83" t="str">
        <f>CableTypes!$D$13</f>
        <v>LMR-195</v>
      </c>
    </row>
    <row r="84" spans="1:17">
      <c r="A84" t="str">
        <f>CableTypes!$D$14</f>
        <v>LMR-400</v>
      </c>
    </row>
    <row r="85" spans="1:17">
      <c r="A85" t="str">
        <f>CableTypes!$D$15</f>
        <v>MM 1</v>
      </c>
    </row>
    <row r="86" spans="1:17">
      <c r="A86" t="str">
        <f>CableTypes!$D$16</f>
        <v>MM 2</v>
      </c>
    </row>
    <row r="87" spans="1:17">
      <c r="A87" t="str">
        <f>CableTypes!$D$17</f>
        <v>MM 4</v>
      </c>
    </row>
    <row r="88" spans="1:17">
      <c r="A88" t="str">
        <f>CableTypes!$D$18</f>
        <v>MM 6</v>
      </c>
    </row>
    <row r="89" spans="1:17">
      <c r="A89" t="str">
        <f>CableTypes!$D$19</f>
        <v>MM 8</v>
      </c>
    </row>
    <row r="90" spans="1:17">
      <c r="A90" t="str">
        <f>CableTypes!$D$20</f>
        <v>MM 12</v>
      </c>
    </row>
    <row r="91" spans="1:17">
      <c r="A91" t="str">
        <f>CableTypes!$D$21</f>
        <v>MM 24</v>
      </c>
      <c r="C91" t="s">
        <v>2152</v>
      </c>
      <c r="D91" t="s">
        <v>1191</v>
      </c>
      <c r="E91">
        <v>760152413</v>
      </c>
      <c r="F91">
        <v>0.33</v>
      </c>
      <c r="G91">
        <v>38</v>
      </c>
      <c r="H91">
        <v>24</v>
      </c>
      <c r="J91" t="s">
        <v>1192</v>
      </c>
      <c r="N91">
        <v>4.9000000000000004</v>
      </c>
      <c r="P91" s="47" t="s">
        <v>2173</v>
      </c>
      <c r="Q91" s="35" t="s">
        <v>2174</v>
      </c>
    </row>
    <row r="92" spans="1:17">
      <c r="A92" t="str">
        <f>CableTypes!$D$22</f>
        <v>MM 48</v>
      </c>
    </row>
    <row r="93" spans="1:17">
      <c r="A93" t="str">
        <f>CableTypes!$D$23</f>
        <v>SM 1</v>
      </c>
    </row>
    <row r="94" spans="1:17">
      <c r="A94" t="str">
        <f>CableTypes!$D$24</f>
        <v>SM 2</v>
      </c>
    </row>
    <row r="95" spans="1:17">
      <c r="A95" t="str">
        <f>CableTypes!$D$25</f>
        <v>SM 4</v>
      </c>
    </row>
    <row r="96" spans="1:17">
      <c r="A96" t="str">
        <f>CableTypes!$D$26</f>
        <v>SM 6</v>
      </c>
    </row>
    <row r="97" spans="1:23">
      <c r="A97" t="str">
        <f>CableTypes!$D$27</f>
        <v>SM 8</v>
      </c>
    </row>
    <row r="98" spans="1:23">
      <c r="A98" t="str">
        <f>CableTypes!$D$28</f>
        <v>SM 12</v>
      </c>
    </row>
    <row r="99" spans="1:23">
      <c r="A99" t="str">
        <f>CableTypes!$D$29</f>
        <v>SM 24</v>
      </c>
      <c r="C99" t="s">
        <v>2152</v>
      </c>
      <c r="D99" t="s">
        <v>1214</v>
      </c>
      <c r="E99">
        <v>760018630</v>
      </c>
      <c r="F99">
        <v>0.33500000000000002</v>
      </c>
      <c r="G99">
        <v>47.037828300000001</v>
      </c>
      <c r="H99">
        <v>24</v>
      </c>
      <c r="J99" t="s">
        <v>1190</v>
      </c>
      <c r="N99">
        <v>5</v>
      </c>
      <c r="P99" s="47" t="s">
        <v>2175</v>
      </c>
      <c r="Q99" s="35" t="s">
        <v>2177</v>
      </c>
    </row>
    <row r="100" spans="1:23">
      <c r="A100" t="str">
        <f>CableTypes!$D$30</f>
        <v>SM 48</v>
      </c>
      <c r="C100" t="s">
        <v>2152</v>
      </c>
      <c r="D100" t="s">
        <v>1189</v>
      </c>
      <c r="E100">
        <v>760004473</v>
      </c>
      <c r="F100">
        <v>0.63</v>
      </c>
      <c r="G100">
        <v>142.5</v>
      </c>
      <c r="H100">
        <v>48</v>
      </c>
      <c r="J100" t="s">
        <v>1190</v>
      </c>
      <c r="N100">
        <v>9.4</v>
      </c>
      <c r="P100" s="47" t="s">
        <v>2176</v>
      </c>
      <c r="Q100" s="35" t="s">
        <v>2178</v>
      </c>
    </row>
    <row r="101" spans="1:23" ht="16.8">
      <c r="A101" t="str">
        <f>CableTypes!$D$31</f>
        <v>CAT 6a (red)</v>
      </c>
      <c r="C101" s="100" t="s">
        <v>2232</v>
      </c>
      <c r="D101" t="s">
        <v>2233</v>
      </c>
    </row>
    <row r="110" spans="1:23" s="91" customFormat="1">
      <c r="A110" s="91" t="str">
        <f>CableTypes!$E$1</f>
        <v>Magnetic_Devices</v>
      </c>
      <c r="B110" s="91" t="s">
        <v>2184</v>
      </c>
      <c r="C110" s="91" t="s">
        <v>1172</v>
      </c>
      <c r="D110" s="91" t="s">
        <v>1173</v>
      </c>
      <c r="E110" s="92" t="s">
        <v>2172</v>
      </c>
      <c r="F110" s="93" t="s">
        <v>1168</v>
      </c>
      <c r="G110" s="93" t="s">
        <v>1169</v>
      </c>
      <c r="H110" s="93" t="s">
        <v>1193</v>
      </c>
      <c r="I110" s="91" t="s">
        <v>1174</v>
      </c>
      <c r="J110" s="91" t="s">
        <v>1188</v>
      </c>
      <c r="K110" s="91" t="s">
        <v>1194</v>
      </c>
      <c r="L110" s="91" t="s">
        <v>1178</v>
      </c>
      <c r="M110" s="91" t="s">
        <v>1176</v>
      </c>
      <c r="N110" s="91" t="s">
        <v>1175</v>
      </c>
      <c r="O110" s="91" t="s">
        <v>1177</v>
      </c>
      <c r="P110" s="92" t="s">
        <v>1170</v>
      </c>
      <c r="Q110" s="91" t="s">
        <v>1171</v>
      </c>
      <c r="R110" s="103" t="s">
        <v>2305</v>
      </c>
      <c r="S110" s="103" t="s">
        <v>2306</v>
      </c>
      <c r="T110" s="103" t="s">
        <v>2307</v>
      </c>
      <c r="U110" s="103" t="s">
        <v>2308</v>
      </c>
      <c r="V110" s="103" t="s">
        <v>2400</v>
      </c>
      <c r="W110" s="103" t="s">
        <v>2401</v>
      </c>
    </row>
    <row r="111" spans="1:23">
      <c r="A111" t="str">
        <f>CableTypes!$E$11</f>
        <v>GSM Limits and Interlock Cable</v>
      </c>
    </row>
    <row r="112" spans="1:23">
      <c r="A112" t="str">
        <f>CableTypes!$E$12</f>
        <v>GSM Linear Encoder Cable</v>
      </c>
    </row>
    <row r="113" spans="1:1">
      <c r="A113" t="str">
        <f>CableTypes!$E$13</f>
        <v>GSM Motor Power Cable</v>
      </c>
    </row>
    <row r="114" spans="1:1">
      <c r="A114" t="str">
        <f>CableTypes!$E$14</f>
        <v>PS Limits and Interlock Cable</v>
      </c>
    </row>
    <row r="115" spans="1:1">
      <c r="A115" t="str">
        <f>CableTypes!$E$15</f>
        <v>PS Motor Power Cable</v>
      </c>
    </row>
    <row r="116" spans="1:1">
      <c r="A116" t="str">
        <f>CableTypes!$E$16</f>
        <v>Resolver Feedback Cable</v>
      </c>
    </row>
    <row r="117" spans="1:1">
      <c r="A117" t="str">
        <f>CableTypes!$E$17</f>
        <v>ILPS Linear Feedback Cable</v>
      </c>
    </row>
    <row r="118" spans="1:1">
      <c r="A118" t="str">
        <f>CableTypes!$E$18</f>
        <v>Revolver Limits and Interlock Cable</v>
      </c>
    </row>
    <row r="119" spans="1:1">
      <c r="A119" t="str">
        <f>CableTypes!$E$19</f>
        <v>#14/4c (motor)</v>
      </c>
    </row>
    <row r="120" spans="1:1">
      <c r="A120" t="str">
        <f>CableTypes!$E$20</f>
        <v>Alpha 2244C</v>
      </c>
    </row>
    <row r="121" spans="1:1">
      <c r="A121" t="str">
        <f>CableTypes!$E$21</f>
        <v>Gurley (encoder)</v>
      </c>
    </row>
    <row r="122" spans="1:1">
      <c r="A122" t="str">
        <f>CableTypes!$E$22</f>
        <v>TC Type K (temperature)</v>
      </c>
    </row>
    <row r="123" spans="1:1">
      <c r="A123" t="str">
        <f>CableTypes!$E$23</f>
        <v>DLO777.7 (main power)</v>
      </c>
    </row>
    <row r="124" spans="1:1">
      <c r="A124" t="str">
        <f>CableTypes!$E$24</f>
        <v>DLO535.3 (main power)</v>
      </c>
    </row>
    <row r="125" spans="1:1">
      <c r="A125" t="str">
        <f>CableTypes!$E$25</f>
        <v>4 AWG (SC corrector power)</v>
      </c>
    </row>
    <row r="126" spans="1:1">
      <c r="A126" t="str">
        <f>CableTypes!$E$26</f>
        <v>14 AWG (integral corrector power)</v>
      </c>
    </row>
    <row r="127" spans="1:1">
      <c r="A127" t="str">
        <f>CableTypes!$E$27</f>
        <v>Belden 1412R (temperature)</v>
      </c>
    </row>
    <row r="128" spans="1:1">
      <c r="A128" t="str">
        <f>CableTypes!$E$28</f>
        <v>Belden 9768 (voltage and heaters)</v>
      </c>
    </row>
    <row r="129" spans="1:23">
      <c r="A129" t="str">
        <f>CableTypes!$E$29</f>
        <v>Belden 9507 (compressors)</v>
      </c>
    </row>
    <row r="130" spans="1:23">
      <c r="A130" t="str">
        <f>CableTypes!$E$30</f>
        <v>Belden 9505 (valve and LHe level)</v>
      </c>
    </row>
    <row r="131" spans="1:23">
      <c r="A131" t="str">
        <f>CableTypes!$E$31</f>
        <v>Belden 9941 (LHe pressure)</v>
      </c>
    </row>
    <row r="132" spans="1:23">
      <c r="A132" t="str">
        <f>CableTypes!$E$32</f>
        <v>Alpha 1296C (turbo)</v>
      </c>
    </row>
    <row r="133" spans="1:23">
      <c r="A133" t="str">
        <f>CableTypes!$E$33</f>
        <v>Helukabel JZ-602-CY (turbo)</v>
      </c>
    </row>
    <row r="134" spans="1:23">
      <c r="A134" t="str">
        <f>CableTypes!$E$34</f>
        <v>Alpha 2404C (vacuum)</v>
      </c>
    </row>
    <row r="135" spans="1:23">
      <c r="A135" t="str">
        <f>CableTypes!$E$35</f>
        <v>Belden 9222 (vacuum)</v>
      </c>
    </row>
    <row r="136" spans="1:23">
      <c r="A136" t="str">
        <f>CableTypes!$E$36</f>
        <v>Belden 8451 (vacuum)</v>
      </c>
    </row>
    <row r="140" spans="1:23" s="67" customFormat="1">
      <c r="A140" s="70" t="str">
        <f>CableTypes!$F$1</f>
        <v>MOM_Mechanical</v>
      </c>
      <c r="B140" s="70" t="s">
        <v>2184</v>
      </c>
      <c r="C140" s="70" t="s">
        <v>1172</v>
      </c>
      <c r="D140" s="70" t="s">
        <v>1173</v>
      </c>
      <c r="E140" s="71" t="s">
        <v>2172</v>
      </c>
      <c r="F140" s="72" t="s">
        <v>1168</v>
      </c>
      <c r="G140" s="72" t="s">
        <v>1169</v>
      </c>
      <c r="H140" s="72" t="s">
        <v>1193</v>
      </c>
      <c r="I140" s="70" t="s">
        <v>1174</v>
      </c>
      <c r="J140" s="70" t="s">
        <v>1188</v>
      </c>
      <c r="K140" s="70" t="s">
        <v>1194</v>
      </c>
      <c r="L140" s="70" t="s">
        <v>1178</v>
      </c>
      <c r="M140" s="70" t="s">
        <v>1176</v>
      </c>
      <c r="N140" s="70" t="s">
        <v>1175</v>
      </c>
      <c r="O140" s="70" t="s">
        <v>1177</v>
      </c>
      <c r="P140" s="71" t="s">
        <v>1170</v>
      </c>
      <c r="Q140" s="70" t="s">
        <v>1171</v>
      </c>
      <c r="R140" s="70" t="s">
        <v>2305</v>
      </c>
      <c r="S140" s="70" t="s">
        <v>2306</v>
      </c>
      <c r="T140" s="70" t="s">
        <v>2307</v>
      </c>
      <c r="U140" s="70" t="s">
        <v>2308</v>
      </c>
      <c r="V140" s="70" t="s">
        <v>2400</v>
      </c>
      <c r="W140" s="70" t="s">
        <v>2401</v>
      </c>
    </row>
    <row r="141" spans="1:23">
      <c r="A141" t="str">
        <f>CableTypes!$F$11</f>
        <v>Cat 5</v>
      </c>
    </row>
    <row r="142" spans="1:23">
      <c r="A142" t="str">
        <f>CableTypes!$F$12</f>
        <v>C256A (grey)</v>
      </c>
    </row>
    <row r="143" spans="1:23">
      <c r="A143" t="str">
        <f>CableTypes!$F$13</f>
        <v>Belden 8761</v>
      </c>
    </row>
    <row r="144" spans="1:23">
      <c r="A144" t="str">
        <f>CableTypes!$F$14</f>
        <v>Belden 9431</v>
      </c>
    </row>
    <row r="145" spans="1:23">
      <c r="A145" t="str">
        <f>CableTypes!$F$15</f>
        <v>Belden 2464</v>
      </c>
    </row>
    <row r="146" spans="1:23">
      <c r="A146" t="str">
        <f>CableTypes!$F$16</f>
        <v>Fiber</v>
      </c>
    </row>
    <row r="147" spans="1:23">
      <c r="A147" t="str">
        <f>CableTypes!$F$17</f>
        <v>TS#310801-00301 (special cable)</v>
      </c>
    </row>
    <row r="150" spans="1:23" s="67" customFormat="1">
      <c r="A150" s="70" t="str">
        <f>CableTypes!$G$1</f>
        <v>MOM_Vacuum</v>
      </c>
      <c r="B150" s="70" t="s">
        <v>2184</v>
      </c>
      <c r="C150" s="70" t="s">
        <v>1172</v>
      </c>
      <c r="D150" s="70" t="s">
        <v>1173</v>
      </c>
      <c r="E150" s="71" t="s">
        <v>2172</v>
      </c>
      <c r="F150" s="72" t="s">
        <v>1168</v>
      </c>
      <c r="G150" s="72" t="s">
        <v>1169</v>
      </c>
      <c r="H150" s="72" t="s">
        <v>1193</v>
      </c>
      <c r="I150" s="70" t="s">
        <v>1174</v>
      </c>
      <c r="J150" s="70" t="s">
        <v>1188</v>
      </c>
      <c r="K150" s="70" t="s">
        <v>1194</v>
      </c>
      <c r="L150" s="70" t="s">
        <v>1178</v>
      </c>
      <c r="M150" s="70" t="s">
        <v>1176</v>
      </c>
      <c r="N150" s="70" t="s">
        <v>1175</v>
      </c>
      <c r="O150" s="70" t="s">
        <v>1177</v>
      </c>
      <c r="P150" s="71" t="s">
        <v>1170</v>
      </c>
      <c r="Q150" s="70" t="s">
        <v>1171</v>
      </c>
      <c r="R150" s="70" t="s">
        <v>2305</v>
      </c>
      <c r="S150" s="70" t="s">
        <v>2306</v>
      </c>
      <c r="T150" s="70" t="s">
        <v>2307</v>
      </c>
      <c r="U150" s="70" t="s">
        <v>2308</v>
      </c>
      <c r="V150" s="70" t="s">
        <v>2400</v>
      </c>
      <c r="W150" s="70" t="s">
        <v>2401</v>
      </c>
    </row>
    <row r="151" spans="1:23">
      <c r="A151" t="str">
        <f>CableTypes!$G$11</f>
        <v>Televac (gauge type 1)</v>
      </c>
    </row>
    <row r="152" spans="1:23">
      <c r="A152" t="str">
        <f>CableTypes!$G$12</f>
        <v>Televac (gauge type 2)</v>
      </c>
    </row>
    <row r="153" spans="1:23">
      <c r="A153" t="str">
        <f>CableTypes!$G$13</f>
        <v>YR48343 (pump)</v>
      </c>
    </row>
    <row r="154" spans="1:23">
      <c r="A154" t="str">
        <f>CableTypes!$G$14</f>
        <v>YR52954 (SR valve)</v>
      </c>
    </row>
    <row r="155" spans="1:23">
      <c r="A155" t="str">
        <f>CableTypes!$G$15</f>
        <v>SCPSC30SC-01</v>
      </c>
    </row>
    <row r="156" spans="1:23">
      <c r="A156" t="str">
        <f>CableTypes!$G$16</f>
        <v>Turbo Controller</v>
      </c>
    </row>
    <row r="157" spans="1:23">
      <c r="A157" t="str">
        <f>CableTypes!$G$17</f>
        <v>Roughing Pump (by manufacturer)</v>
      </c>
    </row>
    <row r="160" spans="1:23" s="67" customFormat="1">
      <c r="A160" s="73" t="str">
        <f>CableTypes!$H$1</f>
        <v>Power_Supplies</v>
      </c>
      <c r="B160" s="73" t="s">
        <v>2184</v>
      </c>
      <c r="C160" s="73" t="s">
        <v>1172</v>
      </c>
      <c r="D160" s="73" t="s">
        <v>1173</v>
      </c>
      <c r="E160" s="85" t="s">
        <v>2172</v>
      </c>
      <c r="F160" s="86" t="s">
        <v>1168</v>
      </c>
      <c r="G160" s="86" t="s">
        <v>1169</v>
      </c>
      <c r="H160" s="86" t="s">
        <v>1193</v>
      </c>
      <c r="I160" s="73" t="s">
        <v>1174</v>
      </c>
      <c r="J160" s="73" t="s">
        <v>1188</v>
      </c>
      <c r="K160" s="73" t="s">
        <v>1194</v>
      </c>
      <c r="L160" s="73" t="s">
        <v>1178</v>
      </c>
      <c r="M160" s="73" t="s">
        <v>1176</v>
      </c>
      <c r="N160" s="73" t="s">
        <v>1175</v>
      </c>
      <c r="O160" s="73" t="s">
        <v>1177</v>
      </c>
      <c r="P160" s="85" t="s">
        <v>1170</v>
      </c>
      <c r="Q160" s="73" t="s">
        <v>1171</v>
      </c>
      <c r="R160" s="73" t="s">
        <v>2305</v>
      </c>
      <c r="S160" s="73" t="s">
        <v>2306</v>
      </c>
      <c r="T160" s="73" t="s">
        <v>2307</v>
      </c>
      <c r="U160" s="73" t="s">
        <v>2308</v>
      </c>
      <c r="V160" s="73" t="s">
        <v>2400</v>
      </c>
      <c r="W160" s="73" t="s">
        <v>2401</v>
      </c>
    </row>
    <row r="161" spans="1:1">
      <c r="A161" t="str">
        <f>CableTypes!$H$11</f>
        <v>#14/2c (corrector)</v>
      </c>
    </row>
    <row r="162" spans="1:1">
      <c r="A162" t="str">
        <f>CableTypes!$H$12</f>
        <v>#18/2c (Klixon)</v>
      </c>
    </row>
    <row r="163" spans="1:1">
      <c r="A163" t="str">
        <f>CableTypes!$H$13</f>
        <v>DLO 535 (pair)</v>
      </c>
    </row>
    <row r="164" spans="1:1">
      <c r="A164" t="str">
        <f>CableTypes!$H$14</f>
        <v>DLO 444 (pair)</v>
      </c>
    </row>
    <row r="165" spans="1:1">
      <c r="A165" t="str">
        <f>CableTypes!$H$15</f>
        <v>DLO 4/0 (pair)</v>
      </c>
    </row>
    <row r="166" spans="1:1">
      <c r="A166" t="str">
        <f>CableTypes!$H$16</f>
        <v>DLO #2 (pair)</v>
      </c>
    </row>
    <row r="167" spans="1:1">
      <c r="A167" t="str">
        <f>CableTypes!$H$17</f>
        <v>THHN 4/0 (green)</v>
      </c>
    </row>
    <row r="168" spans="1:1">
      <c r="A168" t="str">
        <f>CableTypes!$H$18</f>
        <v>RG-217 (kicker)</v>
      </c>
    </row>
    <row r="169" spans="1:1">
      <c r="A169" t="str">
        <f>CableTypes!$H$19</f>
        <v>RG-58 (or similar)</v>
      </c>
    </row>
    <row r="170" spans="1:1">
      <c r="A170" t="str">
        <f>CableTypes!$H$20</f>
        <v>TC Type K (extension cable)</v>
      </c>
    </row>
    <row r="171" spans="1:1">
      <c r="A171" t="str">
        <f>CableTypes!$H$21</f>
        <v>Cat 6 (blue)</v>
      </c>
    </row>
    <row r="172" spans="1:1">
      <c r="A172" t="str">
        <f>CableTypes!$H$22</f>
        <v>#18/8c</v>
      </c>
    </row>
    <row r="173" spans="1:1">
      <c r="A173" t="str">
        <f>CableTypes!$H$23</f>
        <v>Multi-conductor signal (TBD)</v>
      </c>
    </row>
    <row r="174" spans="1:1">
      <c r="A174" t="str">
        <f>CableTypes!$H$24</f>
        <v>Optical Fiber (TBD)</v>
      </c>
    </row>
    <row r="180" spans="1:23" s="67" customFormat="1">
      <c r="A180" s="74" t="str">
        <f>CableTypes!$I$1</f>
        <v>Radio_Frequency</v>
      </c>
      <c r="B180" s="74" t="s">
        <v>2184</v>
      </c>
      <c r="C180" s="74" t="s">
        <v>1172</v>
      </c>
      <c r="D180" s="74" t="s">
        <v>1173</v>
      </c>
      <c r="E180" s="87" t="s">
        <v>2172</v>
      </c>
      <c r="F180" s="88" t="s">
        <v>1168</v>
      </c>
      <c r="G180" s="88" t="s">
        <v>1169</v>
      </c>
      <c r="H180" s="88" t="s">
        <v>1193</v>
      </c>
      <c r="I180" s="74" t="s">
        <v>1174</v>
      </c>
      <c r="J180" s="74" t="s">
        <v>1188</v>
      </c>
      <c r="K180" s="74" t="s">
        <v>1194</v>
      </c>
      <c r="L180" s="74" t="s">
        <v>1178</v>
      </c>
      <c r="M180" s="74" t="s">
        <v>1176</v>
      </c>
      <c r="N180" s="74" t="s">
        <v>1175</v>
      </c>
      <c r="O180" s="74" t="s">
        <v>1177</v>
      </c>
      <c r="P180" s="87" t="s">
        <v>1170</v>
      </c>
      <c r="Q180" s="74" t="s">
        <v>1171</v>
      </c>
      <c r="R180" s="74" t="s">
        <v>2305</v>
      </c>
      <c r="S180" s="74" t="s">
        <v>2306</v>
      </c>
      <c r="T180" s="74" t="s">
        <v>2307</v>
      </c>
      <c r="U180" s="74" t="s">
        <v>2308</v>
      </c>
      <c r="V180" s="74" t="s">
        <v>2400</v>
      </c>
      <c r="W180" s="74" t="s">
        <v>2401</v>
      </c>
    </row>
    <row r="181" spans="1:23">
      <c r="A181" t="str">
        <f>CableTypes!$I$11</f>
        <v>1/4" Heliax (FSJ1RN-50)</v>
      </c>
    </row>
    <row r="182" spans="1:23">
      <c r="A182" t="str">
        <f>CableTypes!$I$12</f>
        <v>3/8" Heliax (LDF2RN-50)</v>
      </c>
    </row>
    <row r="183" spans="1:23">
      <c r="A183" t="str">
        <f>CableTypes!$I$13</f>
        <v>1/2" Heliax (LDF4RN-50)</v>
      </c>
    </row>
    <row r="184" spans="1:23">
      <c r="A184" t="str">
        <f>CableTypes!$I$14</f>
        <v>1/2" Heliax (FSJ4RK-50)</v>
      </c>
    </row>
    <row r="185" spans="1:23">
      <c r="A185" t="str">
        <f>CableTypes!$I$15</f>
        <v>#20/24pair (Dekoron TE317450-1)</v>
      </c>
    </row>
    <row r="186" spans="1:23">
      <c r="A186" t="str">
        <f>CableTypes!$I$16</f>
        <v>0.75mm/12c (BergerLahr F19)</v>
      </c>
    </row>
    <row r="187" spans="1:23">
      <c r="A187" t="str">
        <f>CableTypes!$I$17</f>
        <v>#20/8c (Belden 9421)</v>
      </c>
    </row>
    <row r="188" spans="1:23">
      <c r="A188" t="str">
        <f>CableTypes!$I$18</f>
        <v>RG-142 (Belden 83242)</v>
      </c>
    </row>
    <row r="189" spans="1:23">
      <c r="A189" t="str">
        <f>CableTypes!$I$19</f>
        <v>Optical fiber (K-P3-SMA-nnFT-Crimp)</v>
      </c>
    </row>
    <row r="190" spans="1:23">
      <c r="A190" t="str">
        <f>CableTypes!$I$20</f>
        <v>#8/3c (Carol P-7K-123033)</v>
      </c>
    </row>
    <row r="191" spans="1:23">
      <c r="A191" t="str">
        <f>CableTypes!$I$21</f>
        <v>#20/16pair (PMC Corp 603-622-3500 KX)</v>
      </c>
    </row>
    <row r="192" spans="1:23">
      <c r="A192" t="str">
        <f>CableTypes!$I$22</f>
        <v>#24-7c O/A Foil (Belden 9537 )</v>
      </c>
    </row>
    <row r="193" spans="1:23">
      <c r="A193" t="str">
        <f>CableTypes!$I$23</f>
        <v>#18/12 shielded pair (Deoron TE 43578-3)</v>
      </c>
    </row>
    <row r="200" spans="1:23" s="67" customFormat="1">
      <c r="A200" s="75" t="str">
        <f>CableTypes!$J$1</f>
        <v>Safety_Interlocks</v>
      </c>
      <c r="B200" s="75" t="s">
        <v>2184</v>
      </c>
      <c r="C200" s="75" t="s">
        <v>1172</v>
      </c>
      <c r="D200" s="89" t="s">
        <v>1173</v>
      </c>
      <c r="E200" s="89" t="s">
        <v>2172</v>
      </c>
      <c r="F200" s="90" t="s">
        <v>1168</v>
      </c>
      <c r="G200" s="90" t="s">
        <v>1169</v>
      </c>
      <c r="H200" s="90" t="s">
        <v>1193</v>
      </c>
      <c r="I200" s="75" t="s">
        <v>1174</v>
      </c>
      <c r="J200" s="75" t="s">
        <v>1188</v>
      </c>
      <c r="K200" s="75" t="s">
        <v>1194</v>
      </c>
      <c r="L200" s="75" t="s">
        <v>1178</v>
      </c>
      <c r="M200" s="75" t="s">
        <v>1176</v>
      </c>
      <c r="N200" s="75" t="s">
        <v>1175</v>
      </c>
      <c r="O200" s="75" t="s">
        <v>1177</v>
      </c>
      <c r="P200" s="89" t="s">
        <v>1170</v>
      </c>
      <c r="Q200" s="75" t="s">
        <v>1171</v>
      </c>
      <c r="R200" s="75" t="s">
        <v>2305</v>
      </c>
      <c r="S200" s="75" t="s">
        <v>2306</v>
      </c>
      <c r="T200" s="75" t="s">
        <v>2307</v>
      </c>
      <c r="U200" s="75" t="s">
        <v>2308</v>
      </c>
      <c r="V200" s="75" t="s">
        <v>2400</v>
      </c>
      <c r="W200" s="75" t="s">
        <v>2401</v>
      </c>
    </row>
    <row r="201" spans="1:23">
      <c r="A201" t="str">
        <f>CableTypes!$J$11</f>
        <v>#20/20c (PSS SS and ACIS Front End)</v>
      </c>
      <c r="D201" s="5" t="s">
        <v>1195</v>
      </c>
    </row>
    <row r="202" spans="1:23">
      <c r="A202" t="str">
        <f>CableTypes!$J$12</f>
        <v>#20/10c (PS1, PS2, LPPS, and ACIS SS)</v>
      </c>
      <c r="D202" s="5" t="s">
        <v>1196</v>
      </c>
    </row>
    <row r="203" spans="1:23">
      <c r="A203" t="str">
        <f>CableTypes!$J$13</f>
        <v>#18/2c (FEEPS, SRV, BIV, and FEV)</v>
      </c>
      <c r="D203" s="5" t="s">
        <v>1197</v>
      </c>
    </row>
    <row r="204" spans="1:23">
      <c r="A204" t="str">
        <f>CableTypes!$J$14</f>
        <v>#12/3c (rad monitor power in LFMC)</v>
      </c>
      <c r="D204" s="5"/>
    </row>
    <row r="205" spans="1:23">
      <c r="A205" t="str">
        <f>CableTypes!$J$15</f>
        <v>#18/25c (ACIS BSS)</v>
      </c>
      <c r="C205" t="s">
        <v>1200</v>
      </c>
      <c r="D205" s="5" t="s">
        <v>1199</v>
      </c>
      <c r="E205"/>
      <c r="F205">
        <v>0.63600000000000001</v>
      </c>
      <c r="G205">
        <v>267.60000000000002</v>
      </c>
      <c r="H205">
        <v>25</v>
      </c>
      <c r="I205" t="s">
        <v>1201</v>
      </c>
      <c r="J205" t="s">
        <v>2156</v>
      </c>
      <c r="K205">
        <v>300</v>
      </c>
      <c r="N205">
        <v>6.36</v>
      </c>
      <c r="P205" s="47" t="s">
        <v>2179</v>
      </c>
      <c r="Q205" s="35" t="s">
        <v>2182</v>
      </c>
    </row>
    <row r="206" spans="1:23">
      <c r="A206" t="str">
        <f>CableTypes!$J$16</f>
        <v>#18/10c (ACIS rad monitor)</v>
      </c>
      <c r="C206" t="s">
        <v>1200</v>
      </c>
      <c r="D206" s="5">
        <v>25170</v>
      </c>
      <c r="E206"/>
      <c r="F206">
        <v>0.42799999999999999</v>
      </c>
      <c r="G206">
        <v>222</v>
      </c>
      <c r="H206">
        <v>10</v>
      </c>
      <c r="I206" t="s">
        <v>1207</v>
      </c>
      <c r="J206" t="s">
        <v>1190</v>
      </c>
      <c r="K206">
        <v>300</v>
      </c>
      <c r="N206">
        <v>4.28</v>
      </c>
      <c r="P206" s="47" t="s">
        <v>2180</v>
      </c>
      <c r="Q206" s="35" t="s">
        <v>2183</v>
      </c>
    </row>
    <row r="207" spans="1:23">
      <c r="A207" t="str">
        <f>CableTypes!$J$17</f>
        <v>#18/6c (ACIS door switches)</v>
      </c>
      <c r="C207" t="s">
        <v>1200</v>
      </c>
      <c r="D207" s="5" t="s">
        <v>1198</v>
      </c>
      <c r="E207"/>
      <c r="F207">
        <v>0.33500000000000002</v>
      </c>
      <c r="G207">
        <v>80.36</v>
      </c>
      <c r="H207">
        <v>6</v>
      </c>
      <c r="I207" t="s">
        <v>1201</v>
      </c>
      <c r="J207" t="s">
        <v>1202</v>
      </c>
      <c r="K207">
        <v>300</v>
      </c>
      <c r="N207">
        <v>3.35</v>
      </c>
      <c r="P207" s="47" t="s">
        <v>2181</v>
      </c>
      <c r="Q207" s="35" t="s">
        <v>2182</v>
      </c>
    </row>
    <row r="208" spans="1:23">
      <c r="A208" t="str">
        <f>CableTypes!$J$18</f>
        <v>#18/4c (BIV and FEV)</v>
      </c>
    </row>
  </sheetData>
  <dataConsolidate/>
  <hyperlinks>
    <hyperlink ref="P21" r:id="rId1" xr:uid="{00000000-0004-0000-0200-000000000000}"/>
    <hyperlink ref="P91" r:id="rId2" xr:uid="{00000000-0004-0000-0200-000001000000}"/>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3073" r:id="rId6" name="Check Box 1">
              <controlPr defaultSize="0" autoFill="0" autoLine="0" autoPict="0">
                <anchor moveWithCells="1">
                  <from>
                    <xdr:col>23</xdr:col>
                    <xdr:colOff>0</xdr:colOff>
                    <xdr:row>10</xdr:row>
                    <xdr:rowOff>0</xdr:rowOff>
                  </from>
                  <to>
                    <xdr:col>24</xdr:col>
                    <xdr:colOff>38100</xdr:colOff>
                    <xdr:row>11</xdr:row>
                    <xdr:rowOff>22860</xdr:rowOff>
                  </to>
                </anchor>
              </controlPr>
            </control>
          </mc:Choice>
        </mc:AlternateContent>
        <mc:AlternateContent xmlns:mc="http://schemas.openxmlformats.org/markup-compatibility/2006">
          <mc:Choice Requires="x14">
            <control shapeId="3075" r:id="rId7" name="Check Box 3">
              <controlPr defaultSize="0" autoFill="0" autoLine="0" autoPict="0">
                <anchor moveWithCells="1">
                  <from>
                    <xdr:col>23</xdr:col>
                    <xdr:colOff>0</xdr:colOff>
                    <xdr:row>10</xdr:row>
                    <xdr:rowOff>0</xdr:rowOff>
                  </from>
                  <to>
                    <xdr:col>24</xdr:col>
                    <xdr:colOff>38100</xdr:colOff>
                    <xdr:row>11</xdr:row>
                    <xdr:rowOff>22860</xdr:rowOff>
                  </to>
                </anchor>
              </controlPr>
            </control>
          </mc:Choice>
        </mc:AlternateContent>
        <mc:AlternateContent xmlns:mc="http://schemas.openxmlformats.org/markup-compatibility/2006">
          <mc:Choice Requires="x14">
            <control shapeId="3076" r:id="rId8" name="Check Box 4">
              <controlPr defaultSize="0" autoFill="0" autoLine="0" autoPict="0">
                <anchor moveWithCells="1">
                  <from>
                    <xdr:col>23</xdr:col>
                    <xdr:colOff>0</xdr:colOff>
                    <xdr:row>11</xdr:row>
                    <xdr:rowOff>0</xdr:rowOff>
                  </from>
                  <to>
                    <xdr:col>24</xdr:col>
                    <xdr:colOff>38100</xdr:colOff>
                    <xdr:row>12</xdr:row>
                    <xdr:rowOff>22860</xdr:rowOff>
                  </to>
                </anchor>
              </controlPr>
            </control>
          </mc:Choice>
        </mc:AlternateContent>
        <mc:AlternateContent xmlns:mc="http://schemas.openxmlformats.org/markup-compatibility/2006">
          <mc:Choice Requires="x14">
            <control shapeId="3077" r:id="rId9" name="Check Box 5">
              <controlPr defaultSize="0" autoFill="0" autoLine="0" autoPict="0">
                <anchor moveWithCells="1">
                  <from>
                    <xdr:col>23</xdr:col>
                    <xdr:colOff>0</xdr:colOff>
                    <xdr:row>11</xdr:row>
                    <xdr:rowOff>0</xdr:rowOff>
                  </from>
                  <to>
                    <xdr:col>24</xdr:col>
                    <xdr:colOff>38100</xdr:colOff>
                    <xdr:row>12</xdr:row>
                    <xdr:rowOff>22860</xdr:rowOff>
                  </to>
                </anchor>
              </controlPr>
            </control>
          </mc:Choice>
        </mc:AlternateContent>
        <mc:AlternateContent xmlns:mc="http://schemas.openxmlformats.org/markup-compatibility/2006">
          <mc:Choice Requires="x14">
            <control shapeId="3078" r:id="rId10" name="Check Box 6">
              <controlPr defaultSize="0" autoFill="0" autoLine="0" autoPict="0">
                <anchor moveWithCells="1">
                  <from>
                    <xdr:col>23</xdr:col>
                    <xdr:colOff>0</xdr:colOff>
                    <xdr:row>12</xdr:row>
                    <xdr:rowOff>0</xdr:rowOff>
                  </from>
                  <to>
                    <xdr:col>24</xdr:col>
                    <xdr:colOff>38100</xdr:colOff>
                    <xdr:row>13</xdr:row>
                    <xdr:rowOff>22860</xdr:rowOff>
                  </to>
                </anchor>
              </controlPr>
            </control>
          </mc:Choice>
        </mc:AlternateContent>
        <mc:AlternateContent xmlns:mc="http://schemas.openxmlformats.org/markup-compatibility/2006">
          <mc:Choice Requires="x14">
            <control shapeId="3079" r:id="rId11" name="Check Box 7">
              <controlPr defaultSize="0" autoFill="0" autoLine="0" autoPict="0">
                <anchor moveWithCells="1">
                  <from>
                    <xdr:col>23</xdr:col>
                    <xdr:colOff>0</xdr:colOff>
                    <xdr:row>12</xdr:row>
                    <xdr:rowOff>0</xdr:rowOff>
                  </from>
                  <to>
                    <xdr:col>24</xdr:col>
                    <xdr:colOff>38100</xdr:colOff>
                    <xdr:row>13</xdr:row>
                    <xdr:rowOff>22860</xdr:rowOff>
                  </to>
                </anchor>
              </controlPr>
            </control>
          </mc:Choice>
        </mc:AlternateContent>
        <mc:AlternateContent xmlns:mc="http://schemas.openxmlformats.org/markup-compatibility/2006">
          <mc:Choice Requires="x14">
            <control shapeId="3080" r:id="rId12" name="Check Box 8">
              <controlPr defaultSize="0" autoFill="0" autoLine="0" autoPict="0">
                <anchor moveWithCells="1">
                  <from>
                    <xdr:col>23</xdr:col>
                    <xdr:colOff>0</xdr:colOff>
                    <xdr:row>13</xdr:row>
                    <xdr:rowOff>0</xdr:rowOff>
                  </from>
                  <to>
                    <xdr:col>24</xdr:col>
                    <xdr:colOff>38100</xdr:colOff>
                    <xdr:row>14</xdr:row>
                    <xdr:rowOff>22860</xdr:rowOff>
                  </to>
                </anchor>
              </controlPr>
            </control>
          </mc:Choice>
        </mc:AlternateContent>
        <mc:AlternateContent xmlns:mc="http://schemas.openxmlformats.org/markup-compatibility/2006">
          <mc:Choice Requires="x14">
            <control shapeId="3081" r:id="rId13" name="Check Box 9">
              <controlPr defaultSize="0" autoFill="0" autoLine="0" autoPict="0">
                <anchor moveWithCells="1">
                  <from>
                    <xdr:col>23</xdr:col>
                    <xdr:colOff>0</xdr:colOff>
                    <xdr:row>13</xdr:row>
                    <xdr:rowOff>0</xdr:rowOff>
                  </from>
                  <to>
                    <xdr:col>24</xdr:col>
                    <xdr:colOff>38100</xdr:colOff>
                    <xdr:row>14</xdr:row>
                    <xdr:rowOff>22860</xdr:rowOff>
                  </to>
                </anchor>
              </controlPr>
            </control>
          </mc:Choice>
        </mc:AlternateContent>
        <mc:AlternateContent xmlns:mc="http://schemas.openxmlformats.org/markup-compatibility/2006">
          <mc:Choice Requires="x14">
            <control shapeId="3082" r:id="rId14" name="Check Box 10">
              <controlPr defaultSize="0" autoFill="0" autoLine="0" autoPict="0">
                <anchor moveWithCells="1">
                  <from>
                    <xdr:col>23</xdr:col>
                    <xdr:colOff>0</xdr:colOff>
                    <xdr:row>14</xdr:row>
                    <xdr:rowOff>0</xdr:rowOff>
                  </from>
                  <to>
                    <xdr:col>24</xdr:col>
                    <xdr:colOff>38100</xdr:colOff>
                    <xdr:row>15</xdr:row>
                    <xdr:rowOff>22860</xdr:rowOff>
                  </to>
                </anchor>
              </controlPr>
            </control>
          </mc:Choice>
        </mc:AlternateContent>
        <mc:AlternateContent xmlns:mc="http://schemas.openxmlformats.org/markup-compatibility/2006">
          <mc:Choice Requires="x14">
            <control shapeId="3083" r:id="rId15" name="Check Box 11">
              <controlPr defaultSize="0" autoFill="0" autoLine="0" autoPict="0">
                <anchor moveWithCells="1">
                  <from>
                    <xdr:col>23</xdr:col>
                    <xdr:colOff>0</xdr:colOff>
                    <xdr:row>14</xdr:row>
                    <xdr:rowOff>0</xdr:rowOff>
                  </from>
                  <to>
                    <xdr:col>24</xdr:col>
                    <xdr:colOff>38100</xdr:colOff>
                    <xdr:row>15</xdr:row>
                    <xdr:rowOff>22860</xdr:rowOff>
                  </to>
                </anchor>
              </controlPr>
            </control>
          </mc:Choice>
        </mc:AlternateContent>
        <mc:AlternateContent xmlns:mc="http://schemas.openxmlformats.org/markup-compatibility/2006">
          <mc:Choice Requires="x14">
            <control shapeId="3084" r:id="rId16" name="Check Box 12">
              <controlPr defaultSize="0" autoFill="0" autoLine="0" autoPict="0">
                <anchor moveWithCells="1">
                  <from>
                    <xdr:col>23</xdr:col>
                    <xdr:colOff>0</xdr:colOff>
                    <xdr:row>15</xdr:row>
                    <xdr:rowOff>0</xdr:rowOff>
                  </from>
                  <to>
                    <xdr:col>24</xdr:col>
                    <xdr:colOff>38100</xdr:colOff>
                    <xdr:row>16</xdr:row>
                    <xdr:rowOff>22860</xdr:rowOff>
                  </to>
                </anchor>
              </controlPr>
            </control>
          </mc:Choice>
        </mc:AlternateContent>
        <mc:AlternateContent xmlns:mc="http://schemas.openxmlformats.org/markup-compatibility/2006">
          <mc:Choice Requires="x14">
            <control shapeId="3085" r:id="rId17" name="Check Box 13">
              <controlPr defaultSize="0" autoFill="0" autoLine="0" autoPict="0">
                <anchor moveWithCells="1">
                  <from>
                    <xdr:col>23</xdr:col>
                    <xdr:colOff>0</xdr:colOff>
                    <xdr:row>15</xdr:row>
                    <xdr:rowOff>0</xdr:rowOff>
                  </from>
                  <to>
                    <xdr:col>24</xdr:col>
                    <xdr:colOff>38100</xdr:colOff>
                    <xdr:row>16</xdr:row>
                    <xdr:rowOff>22860</xdr:rowOff>
                  </to>
                </anchor>
              </controlPr>
            </control>
          </mc:Choice>
        </mc:AlternateContent>
        <mc:AlternateContent xmlns:mc="http://schemas.openxmlformats.org/markup-compatibility/2006">
          <mc:Choice Requires="x14">
            <control shapeId="3086" r:id="rId18" name="Check Box 14">
              <controlPr defaultSize="0" autoFill="0" autoLine="0" autoPict="0">
                <anchor moveWithCells="1">
                  <from>
                    <xdr:col>23</xdr:col>
                    <xdr:colOff>0</xdr:colOff>
                    <xdr:row>16</xdr:row>
                    <xdr:rowOff>0</xdr:rowOff>
                  </from>
                  <to>
                    <xdr:col>24</xdr:col>
                    <xdr:colOff>38100</xdr:colOff>
                    <xdr:row>17</xdr:row>
                    <xdr:rowOff>22860</xdr:rowOff>
                  </to>
                </anchor>
              </controlPr>
            </control>
          </mc:Choice>
        </mc:AlternateContent>
        <mc:AlternateContent xmlns:mc="http://schemas.openxmlformats.org/markup-compatibility/2006">
          <mc:Choice Requires="x14">
            <control shapeId="3087" r:id="rId19" name="Check Box 15">
              <controlPr defaultSize="0" autoFill="0" autoLine="0" autoPict="0">
                <anchor moveWithCells="1">
                  <from>
                    <xdr:col>23</xdr:col>
                    <xdr:colOff>0</xdr:colOff>
                    <xdr:row>16</xdr:row>
                    <xdr:rowOff>0</xdr:rowOff>
                  </from>
                  <to>
                    <xdr:col>24</xdr:col>
                    <xdr:colOff>38100</xdr:colOff>
                    <xdr:row>17</xdr:row>
                    <xdr:rowOff>22860</xdr:rowOff>
                  </to>
                </anchor>
              </controlPr>
            </control>
          </mc:Choice>
        </mc:AlternateContent>
        <mc:AlternateContent xmlns:mc="http://schemas.openxmlformats.org/markup-compatibility/2006">
          <mc:Choice Requires="x14">
            <control shapeId="3088" r:id="rId20" name="Check Box 16">
              <controlPr defaultSize="0" autoFill="0" autoLine="0" autoPict="0">
                <anchor moveWithCells="1">
                  <from>
                    <xdr:col>23</xdr:col>
                    <xdr:colOff>0</xdr:colOff>
                    <xdr:row>17</xdr:row>
                    <xdr:rowOff>0</xdr:rowOff>
                  </from>
                  <to>
                    <xdr:col>24</xdr:col>
                    <xdr:colOff>38100</xdr:colOff>
                    <xdr:row>18</xdr:row>
                    <xdr:rowOff>22860</xdr:rowOff>
                  </to>
                </anchor>
              </controlPr>
            </control>
          </mc:Choice>
        </mc:AlternateContent>
        <mc:AlternateContent xmlns:mc="http://schemas.openxmlformats.org/markup-compatibility/2006">
          <mc:Choice Requires="x14">
            <control shapeId="3089" r:id="rId21" name="Check Box 17">
              <controlPr defaultSize="0" autoFill="0" autoLine="0" autoPict="0">
                <anchor moveWithCells="1">
                  <from>
                    <xdr:col>23</xdr:col>
                    <xdr:colOff>0</xdr:colOff>
                    <xdr:row>17</xdr:row>
                    <xdr:rowOff>0</xdr:rowOff>
                  </from>
                  <to>
                    <xdr:col>24</xdr:col>
                    <xdr:colOff>38100</xdr:colOff>
                    <xdr:row>18</xdr:row>
                    <xdr:rowOff>22860</xdr:rowOff>
                  </to>
                </anchor>
              </controlPr>
            </control>
          </mc:Choice>
        </mc:AlternateContent>
        <mc:AlternateContent xmlns:mc="http://schemas.openxmlformats.org/markup-compatibility/2006">
          <mc:Choice Requires="x14">
            <control shapeId="3090" r:id="rId22" name="Check Box 18">
              <controlPr defaultSize="0" autoFill="0" autoLine="0" autoPict="0">
                <anchor moveWithCells="1">
                  <from>
                    <xdr:col>23</xdr:col>
                    <xdr:colOff>0</xdr:colOff>
                    <xdr:row>18</xdr:row>
                    <xdr:rowOff>0</xdr:rowOff>
                  </from>
                  <to>
                    <xdr:col>24</xdr:col>
                    <xdr:colOff>38100</xdr:colOff>
                    <xdr:row>19</xdr:row>
                    <xdr:rowOff>22860</xdr:rowOff>
                  </to>
                </anchor>
              </controlPr>
            </control>
          </mc:Choice>
        </mc:AlternateContent>
        <mc:AlternateContent xmlns:mc="http://schemas.openxmlformats.org/markup-compatibility/2006">
          <mc:Choice Requires="x14">
            <control shapeId="3091" r:id="rId23" name="Check Box 19">
              <controlPr defaultSize="0" autoFill="0" autoLine="0" autoPict="0">
                <anchor moveWithCells="1">
                  <from>
                    <xdr:col>23</xdr:col>
                    <xdr:colOff>0</xdr:colOff>
                    <xdr:row>18</xdr:row>
                    <xdr:rowOff>0</xdr:rowOff>
                  </from>
                  <to>
                    <xdr:col>24</xdr:col>
                    <xdr:colOff>38100</xdr:colOff>
                    <xdr:row>19</xdr:row>
                    <xdr:rowOff>22860</xdr:rowOff>
                  </to>
                </anchor>
              </controlPr>
            </control>
          </mc:Choice>
        </mc:AlternateContent>
        <mc:AlternateContent xmlns:mc="http://schemas.openxmlformats.org/markup-compatibility/2006">
          <mc:Choice Requires="x14">
            <control shapeId="3092" r:id="rId24" name="Check Box 20">
              <controlPr defaultSize="0" autoFill="0" autoLine="0" autoPict="0">
                <anchor moveWithCells="1">
                  <from>
                    <xdr:col>23</xdr:col>
                    <xdr:colOff>0</xdr:colOff>
                    <xdr:row>19</xdr:row>
                    <xdr:rowOff>0</xdr:rowOff>
                  </from>
                  <to>
                    <xdr:col>24</xdr:col>
                    <xdr:colOff>38100</xdr:colOff>
                    <xdr:row>20</xdr:row>
                    <xdr:rowOff>22860</xdr:rowOff>
                  </to>
                </anchor>
              </controlPr>
            </control>
          </mc:Choice>
        </mc:AlternateContent>
        <mc:AlternateContent xmlns:mc="http://schemas.openxmlformats.org/markup-compatibility/2006">
          <mc:Choice Requires="x14">
            <control shapeId="3093" r:id="rId25" name="Check Box 21">
              <controlPr defaultSize="0" autoFill="0" autoLine="0" autoPict="0">
                <anchor moveWithCells="1">
                  <from>
                    <xdr:col>23</xdr:col>
                    <xdr:colOff>0</xdr:colOff>
                    <xdr:row>19</xdr:row>
                    <xdr:rowOff>0</xdr:rowOff>
                  </from>
                  <to>
                    <xdr:col>24</xdr:col>
                    <xdr:colOff>38100</xdr:colOff>
                    <xdr:row>20</xdr:row>
                    <xdr:rowOff>22860</xdr:rowOff>
                  </to>
                </anchor>
              </controlPr>
            </control>
          </mc:Choice>
        </mc:AlternateContent>
        <mc:AlternateContent xmlns:mc="http://schemas.openxmlformats.org/markup-compatibility/2006">
          <mc:Choice Requires="x14">
            <control shapeId="3094" r:id="rId26" name="Check Box 22">
              <controlPr defaultSize="0" autoFill="0" autoLine="0" autoPict="0">
                <anchor moveWithCells="1">
                  <from>
                    <xdr:col>23</xdr:col>
                    <xdr:colOff>0</xdr:colOff>
                    <xdr:row>20</xdr:row>
                    <xdr:rowOff>0</xdr:rowOff>
                  </from>
                  <to>
                    <xdr:col>24</xdr:col>
                    <xdr:colOff>38100</xdr:colOff>
                    <xdr:row>21</xdr:row>
                    <xdr:rowOff>22860</xdr:rowOff>
                  </to>
                </anchor>
              </controlPr>
            </control>
          </mc:Choice>
        </mc:AlternateContent>
        <mc:AlternateContent xmlns:mc="http://schemas.openxmlformats.org/markup-compatibility/2006">
          <mc:Choice Requires="x14">
            <control shapeId="3095" r:id="rId27" name="Check Box 23">
              <controlPr defaultSize="0" autoFill="0" autoLine="0" autoPict="0">
                <anchor moveWithCells="1">
                  <from>
                    <xdr:col>23</xdr:col>
                    <xdr:colOff>0</xdr:colOff>
                    <xdr:row>20</xdr:row>
                    <xdr:rowOff>0</xdr:rowOff>
                  </from>
                  <to>
                    <xdr:col>24</xdr:col>
                    <xdr:colOff>38100</xdr:colOff>
                    <xdr:row>21</xdr:row>
                    <xdr:rowOff>22860</xdr:rowOff>
                  </to>
                </anchor>
              </controlPr>
            </control>
          </mc:Choice>
        </mc:AlternateContent>
        <mc:AlternateContent xmlns:mc="http://schemas.openxmlformats.org/markup-compatibility/2006">
          <mc:Choice Requires="x14">
            <control shapeId="3096" r:id="rId28" name="Check Box 24">
              <controlPr defaultSize="0" autoFill="0" autoLine="0" autoPict="0">
                <anchor moveWithCells="1">
                  <from>
                    <xdr:col>23</xdr:col>
                    <xdr:colOff>0</xdr:colOff>
                    <xdr:row>21</xdr:row>
                    <xdr:rowOff>0</xdr:rowOff>
                  </from>
                  <to>
                    <xdr:col>24</xdr:col>
                    <xdr:colOff>38100</xdr:colOff>
                    <xdr:row>22</xdr:row>
                    <xdr:rowOff>22860</xdr:rowOff>
                  </to>
                </anchor>
              </controlPr>
            </control>
          </mc:Choice>
        </mc:AlternateContent>
        <mc:AlternateContent xmlns:mc="http://schemas.openxmlformats.org/markup-compatibility/2006">
          <mc:Choice Requires="x14">
            <control shapeId="3097" r:id="rId29" name="Check Box 25">
              <controlPr defaultSize="0" autoFill="0" autoLine="0" autoPict="0">
                <anchor moveWithCells="1">
                  <from>
                    <xdr:col>23</xdr:col>
                    <xdr:colOff>0</xdr:colOff>
                    <xdr:row>21</xdr:row>
                    <xdr:rowOff>0</xdr:rowOff>
                  </from>
                  <to>
                    <xdr:col>24</xdr:col>
                    <xdr:colOff>38100</xdr:colOff>
                    <xdr:row>22</xdr:row>
                    <xdr:rowOff>22860</xdr:rowOff>
                  </to>
                </anchor>
              </controlPr>
            </control>
          </mc:Choice>
        </mc:AlternateContent>
        <mc:AlternateContent xmlns:mc="http://schemas.openxmlformats.org/markup-compatibility/2006">
          <mc:Choice Requires="x14">
            <control shapeId="3098" r:id="rId30" name="Check Box 26">
              <controlPr defaultSize="0" autoFill="0" autoLine="0" autoPict="0">
                <anchor moveWithCells="1">
                  <from>
                    <xdr:col>23</xdr:col>
                    <xdr:colOff>0</xdr:colOff>
                    <xdr:row>22</xdr:row>
                    <xdr:rowOff>0</xdr:rowOff>
                  </from>
                  <to>
                    <xdr:col>24</xdr:col>
                    <xdr:colOff>38100</xdr:colOff>
                    <xdr:row>23</xdr:row>
                    <xdr:rowOff>22860</xdr:rowOff>
                  </to>
                </anchor>
              </controlPr>
            </control>
          </mc:Choice>
        </mc:AlternateContent>
        <mc:AlternateContent xmlns:mc="http://schemas.openxmlformats.org/markup-compatibility/2006">
          <mc:Choice Requires="x14">
            <control shapeId="3099" r:id="rId31" name="Check Box 27">
              <controlPr defaultSize="0" autoFill="0" autoLine="0" autoPict="0">
                <anchor moveWithCells="1">
                  <from>
                    <xdr:col>23</xdr:col>
                    <xdr:colOff>0</xdr:colOff>
                    <xdr:row>22</xdr:row>
                    <xdr:rowOff>0</xdr:rowOff>
                  </from>
                  <to>
                    <xdr:col>24</xdr:col>
                    <xdr:colOff>38100</xdr:colOff>
                    <xdr:row>23</xdr:row>
                    <xdr:rowOff>22860</xdr:rowOff>
                  </to>
                </anchor>
              </controlPr>
            </control>
          </mc:Choice>
        </mc:AlternateContent>
        <mc:AlternateContent xmlns:mc="http://schemas.openxmlformats.org/markup-compatibility/2006">
          <mc:Choice Requires="x14">
            <control shapeId="3100" r:id="rId32" name="Check Box 28">
              <controlPr defaultSize="0" autoFill="0" autoLine="0" autoPict="0">
                <anchor moveWithCells="1">
                  <from>
                    <xdr:col>23</xdr:col>
                    <xdr:colOff>0</xdr:colOff>
                    <xdr:row>23</xdr:row>
                    <xdr:rowOff>0</xdr:rowOff>
                  </from>
                  <to>
                    <xdr:col>24</xdr:col>
                    <xdr:colOff>38100</xdr:colOff>
                    <xdr:row>24</xdr:row>
                    <xdr:rowOff>22860</xdr:rowOff>
                  </to>
                </anchor>
              </controlPr>
            </control>
          </mc:Choice>
        </mc:AlternateContent>
        <mc:AlternateContent xmlns:mc="http://schemas.openxmlformats.org/markup-compatibility/2006">
          <mc:Choice Requires="x14">
            <control shapeId="3101" r:id="rId33" name="Check Box 29">
              <controlPr defaultSize="0" autoFill="0" autoLine="0" autoPict="0">
                <anchor moveWithCells="1">
                  <from>
                    <xdr:col>23</xdr:col>
                    <xdr:colOff>0</xdr:colOff>
                    <xdr:row>23</xdr:row>
                    <xdr:rowOff>0</xdr:rowOff>
                  </from>
                  <to>
                    <xdr:col>24</xdr:col>
                    <xdr:colOff>38100</xdr:colOff>
                    <xdr:row>24</xdr:row>
                    <xdr:rowOff>22860</xdr:rowOff>
                  </to>
                </anchor>
              </controlPr>
            </control>
          </mc:Choice>
        </mc:AlternateContent>
        <mc:AlternateContent xmlns:mc="http://schemas.openxmlformats.org/markup-compatibility/2006">
          <mc:Choice Requires="x14">
            <control shapeId="3102" r:id="rId34" name="Check Box 30">
              <controlPr defaultSize="0" autoFill="0" autoLine="0" autoPict="0">
                <anchor moveWithCells="1">
                  <from>
                    <xdr:col>23</xdr:col>
                    <xdr:colOff>0</xdr:colOff>
                    <xdr:row>24</xdr:row>
                    <xdr:rowOff>0</xdr:rowOff>
                  </from>
                  <to>
                    <xdr:col>24</xdr:col>
                    <xdr:colOff>38100</xdr:colOff>
                    <xdr:row>25</xdr:row>
                    <xdr:rowOff>22860</xdr:rowOff>
                  </to>
                </anchor>
              </controlPr>
            </control>
          </mc:Choice>
        </mc:AlternateContent>
        <mc:AlternateContent xmlns:mc="http://schemas.openxmlformats.org/markup-compatibility/2006">
          <mc:Choice Requires="x14">
            <control shapeId="3103" r:id="rId35" name="Check Box 31">
              <controlPr defaultSize="0" autoFill="0" autoLine="0" autoPict="0">
                <anchor moveWithCells="1">
                  <from>
                    <xdr:col>23</xdr:col>
                    <xdr:colOff>0</xdr:colOff>
                    <xdr:row>24</xdr:row>
                    <xdr:rowOff>0</xdr:rowOff>
                  </from>
                  <to>
                    <xdr:col>24</xdr:col>
                    <xdr:colOff>38100</xdr:colOff>
                    <xdr:row>25</xdr:row>
                    <xdr:rowOff>22860</xdr:rowOff>
                  </to>
                </anchor>
              </controlPr>
            </control>
          </mc:Choice>
        </mc:AlternateContent>
        <mc:AlternateContent xmlns:mc="http://schemas.openxmlformats.org/markup-compatibility/2006">
          <mc:Choice Requires="x14">
            <control shapeId="3104" r:id="rId36" name="Check Box 32">
              <controlPr defaultSize="0" autoFill="0" autoLine="0" autoPict="0">
                <anchor moveWithCells="1">
                  <from>
                    <xdr:col>23</xdr:col>
                    <xdr:colOff>0</xdr:colOff>
                    <xdr:row>25</xdr:row>
                    <xdr:rowOff>0</xdr:rowOff>
                  </from>
                  <to>
                    <xdr:col>24</xdr:col>
                    <xdr:colOff>38100</xdr:colOff>
                    <xdr:row>26</xdr:row>
                    <xdr:rowOff>22860</xdr:rowOff>
                  </to>
                </anchor>
              </controlPr>
            </control>
          </mc:Choice>
        </mc:AlternateContent>
        <mc:AlternateContent xmlns:mc="http://schemas.openxmlformats.org/markup-compatibility/2006">
          <mc:Choice Requires="x14">
            <control shapeId="3105" r:id="rId37" name="Check Box 33">
              <controlPr defaultSize="0" autoFill="0" autoLine="0" autoPict="0">
                <anchor moveWithCells="1">
                  <from>
                    <xdr:col>23</xdr:col>
                    <xdr:colOff>0</xdr:colOff>
                    <xdr:row>25</xdr:row>
                    <xdr:rowOff>0</xdr:rowOff>
                  </from>
                  <to>
                    <xdr:col>24</xdr:col>
                    <xdr:colOff>38100</xdr:colOff>
                    <xdr:row>26</xdr:row>
                    <xdr:rowOff>22860</xdr:rowOff>
                  </to>
                </anchor>
              </controlPr>
            </control>
          </mc:Choice>
        </mc:AlternateContent>
        <mc:AlternateContent xmlns:mc="http://schemas.openxmlformats.org/markup-compatibility/2006">
          <mc:Choice Requires="x14">
            <control shapeId="3106" r:id="rId38" name="Check Box 34">
              <controlPr defaultSize="0" autoFill="0" autoLine="0" autoPict="0">
                <anchor moveWithCells="1">
                  <from>
                    <xdr:col>23</xdr:col>
                    <xdr:colOff>0</xdr:colOff>
                    <xdr:row>26</xdr:row>
                    <xdr:rowOff>0</xdr:rowOff>
                  </from>
                  <to>
                    <xdr:col>24</xdr:col>
                    <xdr:colOff>38100</xdr:colOff>
                    <xdr:row>27</xdr:row>
                    <xdr:rowOff>22860</xdr:rowOff>
                  </to>
                </anchor>
              </controlPr>
            </control>
          </mc:Choice>
        </mc:AlternateContent>
        <mc:AlternateContent xmlns:mc="http://schemas.openxmlformats.org/markup-compatibility/2006">
          <mc:Choice Requires="x14">
            <control shapeId="3107" r:id="rId39" name="Check Box 35">
              <controlPr defaultSize="0" autoFill="0" autoLine="0" autoPict="0">
                <anchor moveWithCells="1">
                  <from>
                    <xdr:col>23</xdr:col>
                    <xdr:colOff>0</xdr:colOff>
                    <xdr:row>26</xdr:row>
                    <xdr:rowOff>0</xdr:rowOff>
                  </from>
                  <to>
                    <xdr:col>24</xdr:col>
                    <xdr:colOff>38100</xdr:colOff>
                    <xdr:row>27</xdr:row>
                    <xdr:rowOff>22860</xdr:rowOff>
                  </to>
                </anchor>
              </controlPr>
            </control>
          </mc:Choice>
        </mc:AlternateContent>
        <mc:AlternateContent xmlns:mc="http://schemas.openxmlformats.org/markup-compatibility/2006">
          <mc:Choice Requires="x14">
            <control shapeId="3108" r:id="rId40" name="Check Box 36">
              <controlPr defaultSize="0" autoFill="0" autoLine="0" autoPict="0">
                <anchor moveWithCells="1">
                  <from>
                    <xdr:col>23</xdr:col>
                    <xdr:colOff>0</xdr:colOff>
                    <xdr:row>27</xdr:row>
                    <xdr:rowOff>0</xdr:rowOff>
                  </from>
                  <to>
                    <xdr:col>24</xdr:col>
                    <xdr:colOff>38100</xdr:colOff>
                    <xdr:row>28</xdr:row>
                    <xdr:rowOff>22860</xdr:rowOff>
                  </to>
                </anchor>
              </controlPr>
            </control>
          </mc:Choice>
        </mc:AlternateContent>
        <mc:AlternateContent xmlns:mc="http://schemas.openxmlformats.org/markup-compatibility/2006">
          <mc:Choice Requires="x14">
            <control shapeId="3109" r:id="rId41" name="Check Box 37">
              <controlPr defaultSize="0" autoFill="0" autoLine="0" autoPict="0">
                <anchor moveWithCells="1">
                  <from>
                    <xdr:col>23</xdr:col>
                    <xdr:colOff>0</xdr:colOff>
                    <xdr:row>27</xdr:row>
                    <xdr:rowOff>0</xdr:rowOff>
                  </from>
                  <to>
                    <xdr:col>24</xdr:col>
                    <xdr:colOff>38100</xdr:colOff>
                    <xdr:row>28</xdr:row>
                    <xdr:rowOff>22860</xdr:rowOff>
                  </to>
                </anchor>
              </controlPr>
            </control>
          </mc:Choice>
        </mc:AlternateContent>
        <mc:AlternateContent xmlns:mc="http://schemas.openxmlformats.org/markup-compatibility/2006">
          <mc:Choice Requires="x14">
            <control shapeId="3110" r:id="rId42" name="Check Box 38">
              <controlPr defaultSize="0" autoFill="0" autoLine="0" autoPict="0">
                <anchor moveWithCells="1">
                  <from>
                    <xdr:col>23</xdr:col>
                    <xdr:colOff>0</xdr:colOff>
                    <xdr:row>28</xdr:row>
                    <xdr:rowOff>0</xdr:rowOff>
                  </from>
                  <to>
                    <xdr:col>24</xdr:col>
                    <xdr:colOff>38100</xdr:colOff>
                    <xdr:row>29</xdr:row>
                    <xdr:rowOff>22860</xdr:rowOff>
                  </to>
                </anchor>
              </controlPr>
            </control>
          </mc:Choice>
        </mc:AlternateContent>
        <mc:AlternateContent xmlns:mc="http://schemas.openxmlformats.org/markup-compatibility/2006">
          <mc:Choice Requires="x14">
            <control shapeId="3111" r:id="rId43" name="Check Box 39">
              <controlPr defaultSize="0" autoFill="0" autoLine="0" autoPict="0">
                <anchor moveWithCells="1">
                  <from>
                    <xdr:col>23</xdr:col>
                    <xdr:colOff>0</xdr:colOff>
                    <xdr:row>28</xdr:row>
                    <xdr:rowOff>0</xdr:rowOff>
                  </from>
                  <to>
                    <xdr:col>24</xdr:col>
                    <xdr:colOff>38100</xdr:colOff>
                    <xdr:row>29</xdr:row>
                    <xdr:rowOff>22860</xdr:rowOff>
                  </to>
                </anchor>
              </controlPr>
            </control>
          </mc:Choice>
        </mc:AlternateContent>
        <mc:AlternateContent xmlns:mc="http://schemas.openxmlformats.org/markup-compatibility/2006">
          <mc:Choice Requires="x14">
            <control shapeId="3112" r:id="rId44" name="Check Box 40">
              <controlPr defaultSize="0" autoFill="0" autoLine="0" autoPict="0">
                <anchor moveWithCells="1">
                  <from>
                    <xdr:col>23</xdr:col>
                    <xdr:colOff>0</xdr:colOff>
                    <xdr:row>29</xdr:row>
                    <xdr:rowOff>0</xdr:rowOff>
                  </from>
                  <to>
                    <xdr:col>24</xdr:col>
                    <xdr:colOff>38100</xdr:colOff>
                    <xdr:row>30</xdr:row>
                    <xdr:rowOff>22860</xdr:rowOff>
                  </to>
                </anchor>
              </controlPr>
            </control>
          </mc:Choice>
        </mc:AlternateContent>
        <mc:AlternateContent xmlns:mc="http://schemas.openxmlformats.org/markup-compatibility/2006">
          <mc:Choice Requires="x14">
            <control shapeId="3113" r:id="rId45" name="Check Box 41">
              <controlPr defaultSize="0" autoFill="0" autoLine="0" autoPict="0">
                <anchor moveWithCells="1">
                  <from>
                    <xdr:col>23</xdr:col>
                    <xdr:colOff>0</xdr:colOff>
                    <xdr:row>29</xdr:row>
                    <xdr:rowOff>0</xdr:rowOff>
                  </from>
                  <to>
                    <xdr:col>24</xdr:col>
                    <xdr:colOff>38100</xdr:colOff>
                    <xdr:row>30</xdr:row>
                    <xdr:rowOff>22860</xdr:rowOff>
                  </to>
                </anchor>
              </controlPr>
            </control>
          </mc:Choice>
        </mc:AlternateContent>
        <mc:AlternateContent xmlns:mc="http://schemas.openxmlformats.org/markup-compatibility/2006">
          <mc:Choice Requires="x14">
            <control shapeId="3114" r:id="rId46" name="Check Box 42">
              <controlPr defaultSize="0" autoFill="0" autoLine="0" autoPict="0">
                <anchor moveWithCells="1">
                  <from>
                    <xdr:col>23</xdr:col>
                    <xdr:colOff>0</xdr:colOff>
                    <xdr:row>30</xdr:row>
                    <xdr:rowOff>0</xdr:rowOff>
                  </from>
                  <to>
                    <xdr:col>24</xdr:col>
                    <xdr:colOff>38100</xdr:colOff>
                    <xdr:row>31</xdr:row>
                    <xdr:rowOff>22860</xdr:rowOff>
                  </to>
                </anchor>
              </controlPr>
            </control>
          </mc:Choice>
        </mc:AlternateContent>
        <mc:AlternateContent xmlns:mc="http://schemas.openxmlformats.org/markup-compatibility/2006">
          <mc:Choice Requires="x14">
            <control shapeId="3115" r:id="rId47" name="Check Box 43">
              <controlPr defaultSize="0" autoFill="0" autoLine="0" autoPict="0">
                <anchor moveWithCells="1">
                  <from>
                    <xdr:col>23</xdr:col>
                    <xdr:colOff>0</xdr:colOff>
                    <xdr:row>30</xdr:row>
                    <xdr:rowOff>0</xdr:rowOff>
                  </from>
                  <to>
                    <xdr:col>24</xdr:col>
                    <xdr:colOff>38100</xdr:colOff>
                    <xdr:row>31</xdr:row>
                    <xdr:rowOff>22860</xdr:rowOff>
                  </to>
                </anchor>
              </controlPr>
            </control>
          </mc:Choice>
        </mc:AlternateContent>
        <mc:AlternateContent xmlns:mc="http://schemas.openxmlformats.org/markup-compatibility/2006">
          <mc:Choice Requires="x14">
            <control shapeId="3116" r:id="rId48" name="Check Box 44">
              <controlPr defaultSize="0" autoFill="0" autoLine="0" autoPict="0">
                <anchor moveWithCells="1">
                  <from>
                    <xdr:col>23</xdr:col>
                    <xdr:colOff>0</xdr:colOff>
                    <xdr:row>10</xdr:row>
                    <xdr:rowOff>0</xdr:rowOff>
                  </from>
                  <to>
                    <xdr:col>24</xdr:col>
                    <xdr:colOff>38100</xdr:colOff>
                    <xdr:row>11</xdr:row>
                    <xdr:rowOff>22860</xdr:rowOff>
                  </to>
                </anchor>
              </controlPr>
            </control>
          </mc:Choice>
        </mc:AlternateContent>
        <mc:AlternateContent xmlns:mc="http://schemas.openxmlformats.org/markup-compatibility/2006">
          <mc:Choice Requires="x14">
            <control shapeId="3117" r:id="rId49" name="Check Box 45">
              <controlPr defaultSize="0" autoFill="0" autoLine="0" autoPict="0">
                <anchor moveWithCells="1">
                  <from>
                    <xdr:col>23</xdr:col>
                    <xdr:colOff>0</xdr:colOff>
                    <xdr:row>10</xdr:row>
                    <xdr:rowOff>0</xdr:rowOff>
                  </from>
                  <to>
                    <xdr:col>24</xdr:col>
                    <xdr:colOff>38100</xdr:colOff>
                    <xdr:row>11</xdr:row>
                    <xdr:rowOff>22860</xdr:rowOff>
                  </to>
                </anchor>
              </controlPr>
            </control>
          </mc:Choice>
        </mc:AlternateContent>
        <mc:AlternateContent xmlns:mc="http://schemas.openxmlformats.org/markup-compatibility/2006">
          <mc:Choice Requires="x14">
            <control shapeId="3118" r:id="rId50" name="Check Box 46">
              <controlPr defaultSize="0" autoFill="0" autoLine="0" autoPict="0">
                <anchor moveWithCells="1">
                  <from>
                    <xdr:col>23</xdr:col>
                    <xdr:colOff>0</xdr:colOff>
                    <xdr:row>11</xdr:row>
                    <xdr:rowOff>0</xdr:rowOff>
                  </from>
                  <to>
                    <xdr:col>24</xdr:col>
                    <xdr:colOff>38100</xdr:colOff>
                    <xdr:row>12</xdr:row>
                    <xdr:rowOff>22860</xdr:rowOff>
                  </to>
                </anchor>
              </controlPr>
            </control>
          </mc:Choice>
        </mc:AlternateContent>
        <mc:AlternateContent xmlns:mc="http://schemas.openxmlformats.org/markup-compatibility/2006">
          <mc:Choice Requires="x14">
            <control shapeId="3119" r:id="rId51" name="Check Box 47">
              <controlPr defaultSize="0" autoFill="0" autoLine="0" autoPict="0">
                <anchor moveWithCells="1">
                  <from>
                    <xdr:col>23</xdr:col>
                    <xdr:colOff>0</xdr:colOff>
                    <xdr:row>11</xdr:row>
                    <xdr:rowOff>0</xdr:rowOff>
                  </from>
                  <to>
                    <xdr:col>24</xdr:col>
                    <xdr:colOff>38100</xdr:colOff>
                    <xdr:row>12</xdr:row>
                    <xdr:rowOff>22860</xdr:rowOff>
                  </to>
                </anchor>
              </controlPr>
            </control>
          </mc:Choice>
        </mc:AlternateContent>
        <mc:AlternateContent xmlns:mc="http://schemas.openxmlformats.org/markup-compatibility/2006">
          <mc:Choice Requires="x14">
            <control shapeId="3120" r:id="rId52" name="Check Box 48">
              <controlPr defaultSize="0" autoFill="0" autoLine="0" autoPict="0">
                <anchor moveWithCells="1">
                  <from>
                    <xdr:col>23</xdr:col>
                    <xdr:colOff>0</xdr:colOff>
                    <xdr:row>12</xdr:row>
                    <xdr:rowOff>0</xdr:rowOff>
                  </from>
                  <to>
                    <xdr:col>24</xdr:col>
                    <xdr:colOff>38100</xdr:colOff>
                    <xdr:row>13</xdr:row>
                    <xdr:rowOff>22860</xdr:rowOff>
                  </to>
                </anchor>
              </controlPr>
            </control>
          </mc:Choice>
        </mc:AlternateContent>
        <mc:AlternateContent xmlns:mc="http://schemas.openxmlformats.org/markup-compatibility/2006">
          <mc:Choice Requires="x14">
            <control shapeId="3121" r:id="rId53" name="Check Box 49">
              <controlPr defaultSize="0" autoFill="0" autoLine="0" autoPict="0">
                <anchor moveWithCells="1">
                  <from>
                    <xdr:col>23</xdr:col>
                    <xdr:colOff>0</xdr:colOff>
                    <xdr:row>12</xdr:row>
                    <xdr:rowOff>0</xdr:rowOff>
                  </from>
                  <to>
                    <xdr:col>24</xdr:col>
                    <xdr:colOff>38100</xdr:colOff>
                    <xdr:row>13</xdr:row>
                    <xdr:rowOff>22860</xdr:rowOff>
                  </to>
                </anchor>
              </controlPr>
            </control>
          </mc:Choice>
        </mc:AlternateContent>
        <mc:AlternateContent xmlns:mc="http://schemas.openxmlformats.org/markup-compatibility/2006">
          <mc:Choice Requires="x14">
            <control shapeId="3122" r:id="rId54" name="Check Box 50">
              <controlPr defaultSize="0" autoFill="0" autoLine="0" autoPict="0">
                <anchor moveWithCells="1">
                  <from>
                    <xdr:col>23</xdr:col>
                    <xdr:colOff>0</xdr:colOff>
                    <xdr:row>13</xdr:row>
                    <xdr:rowOff>0</xdr:rowOff>
                  </from>
                  <to>
                    <xdr:col>24</xdr:col>
                    <xdr:colOff>38100</xdr:colOff>
                    <xdr:row>14</xdr:row>
                    <xdr:rowOff>22860</xdr:rowOff>
                  </to>
                </anchor>
              </controlPr>
            </control>
          </mc:Choice>
        </mc:AlternateContent>
        <mc:AlternateContent xmlns:mc="http://schemas.openxmlformats.org/markup-compatibility/2006">
          <mc:Choice Requires="x14">
            <control shapeId="3123" r:id="rId55" name="Check Box 51">
              <controlPr defaultSize="0" autoFill="0" autoLine="0" autoPict="0">
                <anchor moveWithCells="1">
                  <from>
                    <xdr:col>23</xdr:col>
                    <xdr:colOff>0</xdr:colOff>
                    <xdr:row>13</xdr:row>
                    <xdr:rowOff>0</xdr:rowOff>
                  </from>
                  <to>
                    <xdr:col>24</xdr:col>
                    <xdr:colOff>38100</xdr:colOff>
                    <xdr:row>14</xdr:row>
                    <xdr:rowOff>22860</xdr:rowOff>
                  </to>
                </anchor>
              </controlPr>
            </control>
          </mc:Choice>
        </mc:AlternateContent>
        <mc:AlternateContent xmlns:mc="http://schemas.openxmlformats.org/markup-compatibility/2006">
          <mc:Choice Requires="x14">
            <control shapeId="3124" r:id="rId56" name="Check Box 52">
              <controlPr defaultSize="0" autoFill="0" autoLine="0" autoPict="0">
                <anchor moveWithCells="1">
                  <from>
                    <xdr:col>23</xdr:col>
                    <xdr:colOff>0</xdr:colOff>
                    <xdr:row>14</xdr:row>
                    <xdr:rowOff>0</xdr:rowOff>
                  </from>
                  <to>
                    <xdr:col>24</xdr:col>
                    <xdr:colOff>38100</xdr:colOff>
                    <xdr:row>15</xdr:row>
                    <xdr:rowOff>22860</xdr:rowOff>
                  </to>
                </anchor>
              </controlPr>
            </control>
          </mc:Choice>
        </mc:AlternateContent>
        <mc:AlternateContent xmlns:mc="http://schemas.openxmlformats.org/markup-compatibility/2006">
          <mc:Choice Requires="x14">
            <control shapeId="3125" r:id="rId57" name="Check Box 53">
              <controlPr defaultSize="0" autoFill="0" autoLine="0" autoPict="0">
                <anchor moveWithCells="1">
                  <from>
                    <xdr:col>23</xdr:col>
                    <xdr:colOff>0</xdr:colOff>
                    <xdr:row>14</xdr:row>
                    <xdr:rowOff>0</xdr:rowOff>
                  </from>
                  <to>
                    <xdr:col>24</xdr:col>
                    <xdr:colOff>38100</xdr:colOff>
                    <xdr:row>15</xdr:row>
                    <xdr:rowOff>22860</xdr:rowOff>
                  </to>
                </anchor>
              </controlPr>
            </control>
          </mc:Choice>
        </mc:AlternateContent>
        <mc:AlternateContent xmlns:mc="http://schemas.openxmlformats.org/markup-compatibility/2006">
          <mc:Choice Requires="x14">
            <control shapeId="3126" r:id="rId58" name="Check Box 54">
              <controlPr defaultSize="0" autoFill="0" autoLine="0" autoPict="0">
                <anchor moveWithCells="1">
                  <from>
                    <xdr:col>23</xdr:col>
                    <xdr:colOff>0</xdr:colOff>
                    <xdr:row>15</xdr:row>
                    <xdr:rowOff>0</xdr:rowOff>
                  </from>
                  <to>
                    <xdr:col>24</xdr:col>
                    <xdr:colOff>38100</xdr:colOff>
                    <xdr:row>16</xdr:row>
                    <xdr:rowOff>22860</xdr:rowOff>
                  </to>
                </anchor>
              </controlPr>
            </control>
          </mc:Choice>
        </mc:AlternateContent>
        <mc:AlternateContent xmlns:mc="http://schemas.openxmlformats.org/markup-compatibility/2006">
          <mc:Choice Requires="x14">
            <control shapeId="3127" r:id="rId59" name="Check Box 55">
              <controlPr defaultSize="0" autoFill="0" autoLine="0" autoPict="0">
                <anchor moveWithCells="1">
                  <from>
                    <xdr:col>23</xdr:col>
                    <xdr:colOff>0</xdr:colOff>
                    <xdr:row>15</xdr:row>
                    <xdr:rowOff>0</xdr:rowOff>
                  </from>
                  <to>
                    <xdr:col>24</xdr:col>
                    <xdr:colOff>38100</xdr:colOff>
                    <xdr:row>16</xdr:row>
                    <xdr:rowOff>22860</xdr:rowOff>
                  </to>
                </anchor>
              </controlPr>
            </control>
          </mc:Choice>
        </mc:AlternateContent>
        <mc:AlternateContent xmlns:mc="http://schemas.openxmlformats.org/markup-compatibility/2006">
          <mc:Choice Requires="x14">
            <control shapeId="3128" r:id="rId60" name="Check Box 56">
              <controlPr defaultSize="0" autoFill="0" autoLine="0" autoPict="0">
                <anchor moveWithCells="1">
                  <from>
                    <xdr:col>23</xdr:col>
                    <xdr:colOff>0</xdr:colOff>
                    <xdr:row>16</xdr:row>
                    <xdr:rowOff>0</xdr:rowOff>
                  </from>
                  <to>
                    <xdr:col>24</xdr:col>
                    <xdr:colOff>38100</xdr:colOff>
                    <xdr:row>17</xdr:row>
                    <xdr:rowOff>22860</xdr:rowOff>
                  </to>
                </anchor>
              </controlPr>
            </control>
          </mc:Choice>
        </mc:AlternateContent>
        <mc:AlternateContent xmlns:mc="http://schemas.openxmlformats.org/markup-compatibility/2006">
          <mc:Choice Requires="x14">
            <control shapeId="3129" r:id="rId61" name="Check Box 57">
              <controlPr defaultSize="0" autoFill="0" autoLine="0" autoPict="0">
                <anchor moveWithCells="1">
                  <from>
                    <xdr:col>23</xdr:col>
                    <xdr:colOff>0</xdr:colOff>
                    <xdr:row>16</xdr:row>
                    <xdr:rowOff>0</xdr:rowOff>
                  </from>
                  <to>
                    <xdr:col>24</xdr:col>
                    <xdr:colOff>38100</xdr:colOff>
                    <xdr:row>17</xdr:row>
                    <xdr:rowOff>22860</xdr:rowOff>
                  </to>
                </anchor>
              </controlPr>
            </control>
          </mc:Choice>
        </mc:AlternateContent>
        <mc:AlternateContent xmlns:mc="http://schemas.openxmlformats.org/markup-compatibility/2006">
          <mc:Choice Requires="x14">
            <control shapeId="3130" r:id="rId62" name="Check Box 58">
              <controlPr defaultSize="0" autoFill="0" autoLine="0" autoPict="0">
                <anchor moveWithCells="1">
                  <from>
                    <xdr:col>23</xdr:col>
                    <xdr:colOff>0</xdr:colOff>
                    <xdr:row>17</xdr:row>
                    <xdr:rowOff>0</xdr:rowOff>
                  </from>
                  <to>
                    <xdr:col>24</xdr:col>
                    <xdr:colOff>38100</xdr:colOff>
                    <xdr:row>18</xdr:row>
                    <xdr:rowOff>22860</xdr:rowOff>
                  </to>
                </anchor>
              </controlPr>
            </control>
          </mc:Choice>
        </mc:AlternateContent>
        <mc:AlternateContent xmlns:mc="http://schemas.openxmlformats.org/markup-compatibility/2006">
          <mc:Choice Requires="x14">
            <control shapeId="3131" r:id="rId63" name="Check Box 59">
              <controlPr defaultSize="0" autoFill="0" autoLine="0" autoPict="0">
                <anchor moveWithCells="1">
                  <from>
                    <xdr:col>23</xdr:col>
                    <xdr:colOff>0</xdr:colOff>
                    <xdr:row>17</xdr:row>
                    <xdr:rowOff>0</xdr:rowOff>
                  </from>
                  <to>
                    <xdr:col>24</xdr:col>
                    <xdr:colOff>38100</xdr:colOff>
                    <xdr:row>18</xdr:row>
                    <xdr:rowOff>22860</xdr:rowOff>
                  </to>
                </anchor>
              </controlPr>
            </control>
          </mc:Choice>
        </mc:AlternateContent>
        <mc:AlternateContent xmlns:mc="http://schemas.openxmlformats.org/markup-compatibility/2006">
          <mc:Choice Requires="x14">
            <control shapeId="3132" r:id="rId64" name="Check Box 60">
              <controlPr defaultSize="0" autoFill="0" autoLine="0" autoPict="0">
                <anchor moveWithCells="1">
                  <from>
                    <xdr:col>23</xdr:col>
                    <xdr:colOff>0</xdr:colOff>
                    <xdr:row>18</xdr:row>
                    <xdr:rowOff>0</xdr:rowOff>
                  </from>
                  <to>
                    <xdr:col>24</xdr:col>
                    <xdr:colOff>38100</xdr:colOff>
                    <xdr:row>19</xdr:row>
                    <xdr:rowOff>22860</xdr:rowOff>
                  </to>
                </anchor>
              </controlPr>
            </control>
          </mc:Choice>
        </mc:AlternateContent>
        <mc:AlternateContent xmlns:mc="http://schemas.openxmlformats.org/markup-compatibility/2006">
          <mc:Choice Requires="x14">
            <control shapeId="3133" r:id="rId65" name="Check Box 61">
              <controlPr defaultSize="0" autoFill="0" autoLine="0" autoPict="0">
                <anchor moveWithCells="1">
                  <from>
                    <xdr:col>23</xdr:col>
                    <xdr:colOff>0</xdr:colOff>
                    <xdr:row>18</xdr:row>
                    <xdr:rowOff>0</xdr:rowOff>
                  </from>
                  <to>
                    <xdr:col>24</xdr:col>
                    <xdr:colOff>38100</xdr:colOff>
                    <xdr:row>19</xdr:row>
                    <xdr:rowOff>22860</xdr:rowOff>
                  </to>
                </anchor>
              </controlPr>
            </control>
          </mc:Choice>
        </mc:AlternateContent>
        <mc:AlternateContent xmlns:mc="http://schemas.openxmlformats.org/markup-compatibility/2006">
          <mc:Choice Requires="x14">
            <control shapeId="3134" r:id="rId66" name="Check Box 62">
              <controlPr defaultSize="0" autoFill="0" autoLine="0" autoPict="0">
                <anchor moveWithCells="1">
                  <from>
                    <xdr:col>23</xdr:col>
                    <xdr:colOff>0</xdr:colOff>
                    <xdr:row>19</xdr:row>
                    <xdr:rowOff>0</xdr:rowOff>
                  </from>
                  <to>
                    <xdr:col>24</xdr:col>
                    <xdr:colOff>38100</xdr:colOff>
                    <xdr:row>20</xdr:row>
                    <xdr:rowOff>22860</xdr:rowOff>
                  </to>
                </anchor>
              </controlPr>
            </control>
          </mc:Choice>
        </mc:AlternateContent>
        <mc:AlternateContent xmlns:mc="http://schemas.openxmlformats.org/markup-compatibility/2006">
          <mc:Choice Requires="x14">
            <control shapeId="3135" r:id="rId67" name="Check Box 63">
              <controlPr defaultSize="0" autoFill="0" autoLine="0" autoPict="0">
                <anchor moveWithCells="1">
                  <from>
                    <xdr:col>23</xdr:col>
                    <xdr:colOff>0</xdr:colOff>
                    <xdr:row>19</xdr:row>
                    <xdr:rowOff>0</xdr:rowOff>
                  </from>
                  <to>
                    <xdr:col>24</xdr:col>
                    <xdr:colOff>38100</xdr:colOff>
                    <xdr:row>20</xdr:row>
                    <xdr:rowOff>22860</xdr:rowOff>
                  </to>
                </anchor>
              </controlPr>
            </control>
          </mc:Choice>
        </mc:AlternateContent>
        <mc:AlternateContent xmlns:mc="http://schemas.openxmlformats.org/markup-compatibility/2006">
          <mc:Choice Requires="x14">
            <control shapeId="3136" r:id="rId68" name="Check Box 64">
              <controlPr defaultSize="0" autoFill="0" autoLine="0" autoPict="0">
                <anchor moveWithCells="1">
                  <from>
                    <xdr:col>23</xdr:col>
                    <xdr:colOff>0</xdr:colOff>
                    <xdr:row>20</xdr:row>
                    <xdr:rowOff>0</xdr:rowOff>
                  </from>
                  <to>
                    <xdr:col>24</xdr:col>
                    <xdr:colOff>38100</xdr:colOff>
                    <xdr:row>21</xdr:row>
                    <xdr:rowOff>22860</xdr:rowOff>
                  </to>
                </anchor>
              </controlPr>
            </control>
          </mc:Choice>
        </mc:AlternateContent>
        <mc:AlternateContent xmlns:mc="http://schemas.openxmlformats.org/markup-compatibility/2006">
          <mc:Choice Requires="x14">
            <control shapeId="3137" r:id="rId69" name="Check Box 65">
              <controlPr defaultSize="0" autoFill="0" autoLine="0" autoPict="0">
                <anchor moveWithCells="1">
                  <from>
                    <xdr:col>23</xdr:col>
                    <xdr:colOff>0</xdr:colOff>
                    <xdr:row>20</xdr:row>
                    <xdr:rowOff>0</xdr:rowOff>
                  </from>
                  <to>
                    <xdr:col>24</xdr:col>
                    <xdr:colOff>38100</xdr:colOff>
                    <xdr:row>21</xdr:row>
                    <xdr:rowOff>22860</xdr:rowOff>
                  </to>
                </anchor>
              </controlPr>
            </control>
          </mc:Choice>
        </mc:AlternateContent>
        <mc:AlternateContent xmlns:mc="http://schemas.openxmlformats.org/markup-compatibility/2006">
          <mc:Choice Requires="x14">
            <control shapeId="3138" r:id="rId70" name="Check Box 66">
              <controlPr defaultSize="0" autoFill="0" autoLine="0" autoPict="0">
                <anchor moveWithCells="1">
                  <from>
                    <xdr:col>23</xdr:col>
                    <xdr:colOff>0</xdr:colOff>
                    <xdr:row>21</xdr:row>
                    <xdr:rowOff>0</xdr:rowOff>
                  </from>
                  <to>
                    <xdr:col>24</xdr:col>
                    <xdr:colOff>38100</xdr:colOff>
                    <xdr:row>22</xdr:row>
                    <xdr:rowOff>22860</xdr:rowOff>
                  </to>
                </anchor>
              </controlPr>
            </control>
          </mc:Choice>
        </mc:AlternateContent>
        <mc:AlternateContent xmlns:mc="http://schemas.openxmlformats.org/markup-compatibility/2006">
          <mc:Choice Requires="x14">
            <control shapeId="3139" r:id="rId71" name="Check Box 67">
              <controlPr defaultSize="0" autoFill="0" autoLine="0" autoPict="0">
                <anchor moveWithCells="1">
                  <from>
                    <xdr:col>23</xdr:col>
                    <xdr:colOff>0</xdr:colOff>
                    <xdr:row>21</xdr:row>
                    <xdr:rowOff>0</xdr:rowOff>
                  </from>
                  <to>
                    <xdr:col>24</xdr:col>
                    <xdr:colOff>38100</xdr:colOff>
                    <xdr:row>22</xdr:row>
                    <xdr:rowOff>22860</xdr:rowOff>
                  </to>
                </anchor>
              </controlPr>
            </control>
          </mc:Choice>
        </mc:AlternateContent>
        <mc:AlternateContent xmlns:mc="http://schemas.openxmlformats.org/markup-compatibility/2006">
          <mc:Choice Requires="x14">
            <control shapeId="3140" r:id="rId72" name="Check Box 68">
              <controlPr defaultSize="0" autoFill="0" autoLine="0" autoPict="0">
                <anchor moveWithCells="1">
                  <from>
                    <xdr:col>23</xdr:col>
                    <xdr:colOff>0</xdr:colOff>
                    <xdr:row>22</xdr:row>
                    <xdr:rowOff>0</xdr:rowOff>
                  </from>
                  <to>
                    <xdr:col>24</xdr:col>
                    <xdr:colOff>38100</xdr:colOff>
                    <xdr:row>23</xdr:row>
                    <xdr:rowOff>22860</xdr:rowOff>
                  </to>
                </anchor>
              </controlPr>
            </control>
          </mc:Choice>
        </mc:AlternateContent>
        <mc:AlternateContent xmlns:mc="http://schemas.openxmlformats.org/markup-compatibility/2006">
          <mc:Choice Requires="x14">
            <control shapeId="3141" r:id="rId73" name="Check Box 69">
              <controlPr defaultSize="0" autoFill="0" autoLine="0" autoPict="0">
                <anchor moveWithCells="1">
                  <from>
                    <xdr:col>23</xdr:col>
                    <xdr:colOff>0</xdr:colOff>
                    <xdr:row>22</xdr:row>
                    <xdr:rowOff>0</xdr:rowOff>
                  </from>
                  <to>
                    <xdr:col>24</xdr:col>
                    <xdr:colOff>38100</xdr:colOff>
                    <xdr:row>23</xdr:row>
                    <xdr:rowOff>22860</xdr:rowOff>
                  </to>
                </anchor>
              </controlPr>
            </control>
          </mc:Choice>
        </mc:AlternateContent>
        <mc:AlternateContent xmlns:mc="http://schemas.openxmlformats.org/markup-compatibility/2006">
          <mc:Choice Requires="x14">
            <control shapeId="3142" r:id="rId74" name="Check Box 70">
              <controlPr defaultSize="0" autoFill="0" autoLine="0" autoPict="0">
                <anchor moveWithCells="1">
                  <from>
                    <xdr:col>23</xdr:col>
                    <xdr:colOff>0</xdr:colOff>
                    <xdr:row>23</xdr:row>
                    <xdr:rowOff>0</xdr:rowOff>
                  </from>
                  <to>
                    <xdr:col>24</xdr:col>
                    <xdr:colOff>38100</xdr:colOff>
                    <xdr:row>24</xdr:row>
                    <xdr:rowOff>22860</xdr:rowOff>
                  </to>
                </anchor>
              </controlPr>
            </control>
          </mc:Choice>
        </mc:AlternateContent>
        <mc:AlternateContent xmlns:mc="http://schemas.openxmlformats.org/markup-compatibility/2006">
          <mc:Choice Requires="x14">
            <control shapeId="3143" r:id="rId75" name="Check Box 71">
              <controlPr defaultSize="0" autoFill="0" autoLine="0" autoPict="0">
                <anchor moveWithCells="1">
                  <from>
                    <xdr:col>23</xdr:col>
                    <xdr:colOff>0</xdr:colOff>
                    <xdr:row>23</xdr:row>
                    <xdr:rowOff>0</xdr:rowOff>
                  </from>
                  <to>
                    <xdr:col>24</xdr:col>
                    <xdr:colOff>38100</xdr:colOff>
                    <xdr:row>24</xdr:row>
                    <xdr:rowOff>22860</xdr:rowOff>
                  </to>
                </anchor>
              </controlPr>
            </control>
          </mc:Choice>
        </mc:AlternateContent>
        <mc:AlternateContent xmlns:mc="http://schemas.openxmlformats.org/markup-compatibility/2006">
          <mc:Choice Requires="x14">
            <control shapeId="3144" r:id="rId76" name="Check Box 72">
              <controlPr defaultSize="0" autoFill="0" autoLine="0" autoPict="0">
                <anchor moveWithCells="1">
                  <from>
                    <xdr:col>23</xdr:col>
                    <xdr:colOff>0</xdr:colOff>
                    <xdr:row>24</xdr:row>
                    <xdr:rowOff>0</xdr:rowOff>
                  </from>
                  <to>
                    <xdr:col>24</xdr:col>
                    <xdr:colOff>38100</xdr:colOff>
                    <xdr:row>25</xdr:row>
                    <xdr:rowOff>22860</xdr:rowOff>
                  </to>
                </anchor>
              </controlPr>
            </control>
          </mc:Choice>
        </mc:AlternateContent>
        <mc:AlternateContent xmlns:mc="http://schemas.openxmlformats.org/markup-compatibility/2006">
          <mc:Choice Requires="x14">
            <control shapeId="3145" r:id="rId77" name="Check Box 73">
              <controlPr defaultSize="0" autoFill="0" autoLine="0" autoPict="0">
                <anchor moveWithCells="1">
                  <from>
                    <xdr:col>23</xdr:col>
                    <xdr:colOff>0</xdr:colOff>
                    <xdr:row>24</xdr:row>
                    <xdr:rowOff>0</xdr:rowOff>
                  </from>
                  <to>
                    <xdr:col>24</xdr:col>
                    <xdr:colOff>38100</xdr:colOff>
                    <xdr:row>25</xdr:row>
                    <xdr:rowOff>22860</xdr:rowOff>
                  </to>
                </anchor>
              </controlPr>
            </control>
          </mc:Choice>
        </mc:AlternateContent>
        <mc:AlternateContent xmlns:mc="http://schemas.openxmlformats.org/markup-compatibility/2006">
          <mc:Choice Requires="x14">
            <control shapeId="3146" r:id="rId78" name="Check Box 74">
              <controlPr defaultSize="0" autoFill="0" autoLine="0" autoPict="0">
                <anchor moveWithCells="1">
                  <from>
                    <xdr:col>23</xdr:col>
                    <xdr:colOff>0</xdr:colOff>
                    <xdr:row>25</xdr:row>
                    <xdr:rowOff>0</xdr:rowOff>
                  </from>
                  <to>
                    <xdr:col>24</xdr:col>
                    <xdr:colOff>38100</xdr:colOff>
                    <xdr:row>26</xdr:row>
                    <xdr:rowOff>22860</xdr:rowOff>
                  </to>
                </anchor>
              </controlPr>
            </control>
          </mc:Choice>
        </mc:AlternateContent>
        <mc:AlternateContent xmlns:mc="http://schemas.openxmlformats.org/markup-compatibility/2006">
          <mc:Choice Requires="x14">
            <control shapeId="3147" r:id="rId79" name="Check Box 75">
              <controlPr defaultSize="0" autoFill="0" autoLine="0" autoPict="0">
                <anchor moveWithCells="1">
                  <from>
                    <xdr:col>23</xdr:col>
                    <xdr:colOff>0</xdr:colOff>
                    <xdr:row>25</xdr:row>
                    <xdr:rowOff>0</xdr:rowOff>
                  </from>
                  <to>
                    <xdr:col>24</xdr:col>
                    <xdr:colOff>38100</xdr:colOff>
                    <xdr:row>26</xdr:row>
                    <xdr:rowOff>22860</xdr:rowOff>
                  </to>
                </anchor>
              </controlPr>
            </control>
          </mc:Choice>
        </mc:AlternateContent>
        <mc:AlternateContent xmlns:mc="http://schemas.openxmlformats.org/markup-compatibility/2006">
          <mc:Choice Requires="x14">
            <control shapeId="3148" r:id="rId80" name="Check Box 76">
              <controlPr defaultSize="0" autoFill="0" autoLine="0" autoPict="0">
                <anchor moveWithCells="1">
                  <from>
                    <xdr:col>23</xdr:col>
                    <xdr:colOff>0</xdr:colOff>
                    <xdr:row>26</xdr:row>
                    <xdr:rowOff>0</xdr:rowOff>
                  </from>
                  <to>
                    <xdr:col>24</xdr:col>
                    <xdr:colOff>38100</xdr:colOff>
                    <xdr:row>27</xdr:row>
                    <xdr:rowOff>22860</xdr:rowOff>
                  </to>
                </anchor>
              </controlPr>
            </control>
          </mc:Choice>
        </mc:AlternateContent>
        <mc:AlternateContent xmlns:mc="http://schemas.openxmlformats.org/markup-compatibility/2006">
          <mc:Choice Requires="x14">
            <control shapeId="3149" r:id="rId81" name="Check Box 77">
              <controlPr defaultSize="0" autoFill="0" autoLine="0" autoPict="0">
                <anchor moveWithCells="1">
                  <from>
                    <xdr:col>23</xdr:col>
                    <xdr:colOff>0</xdr:colOff>
                    <xdr:row>26</xdr:row>
                    <xdr:rowOff>0</xdr:rowOff>
                  </from>
                  <to>
                    <xdr:col>24</xdr:col>
                    <xdr:colOff>38100</xdr:colOff>
                    <xdr:row>27</xdr:row>
                    <xdr:rowOff>22860</xdr:rowOff>
                  </to>
                </anchor>
              </controlPr>
            </control>
          </mc:Choice>
        </mc:AlternateContent>
        <mc:AlternateContent xmlns:mc="http://schemas.openxmlformats.org/markup-compatibility/2006">
          <mc:Choice Requires="x14">
            <control shapeId="3150" r:id="rId82" name="Check Box 78">
              <controlPr defaultSize="0" autoFill="0" autoLine="0" autoPict="0">
                <anchor moveWithCells="1">
                  <from>
                    <xdr:col>23</xdr:col>
                    <xdr:colOff>0</xdr:colOff>
                    <xdr:row>27</xdr:row>
                    <xdr:rowOff>0</xdr:rowOff>
                  </from>
                  <to>
                    <xdr:col>24</xdr:col>
                    <xdr:colOff>38100</xdr:colOff>
                    <xdr:row>28</xdr:row>
                    <xdr:rowOff>22860</xdr:rowOff>
                  </to>
                </anchor>
              </controlPr>
            </control>
          </mc:Choice>
        </mc:AlternateContent>
        <mc:AlternateContent xmlns:mc="http://schemas.openxmlformats.org/markup-compatibility/2006">
          <mc:Choice Requires="x14">
            <control shapeId="3151" r:id="rId83" name="Check Box 79">
              <controlPr defaultSize="0" autoFill="0" autoLine="0" autoPict="0">
                <anchor moveWithCells="1">
                  <from>
                    <xdr:col>23</xdr:col>
                    <xdr:colOff>0</xdr:colOff>
                    <xdr:row>27</xdr:row>
                    <xdr:rowOff>0</xdr:rowOff>
                  </from>
                  <to>
                    <xdr:col>24</xdr:col>
                    <xdr:colOff>38100</xdr:colOff>
                    <xdr:row>28</xdr:row>
                    <xdr:rowOff>22860</xdr:rowOff>
                  </to>
                </anchor>
              </controlPr>
            </control>
          </mc:Choice>
        </mc:AlternateContent>
        <mc:AlternateContent xmlns:mc="http://schemas.openxmlformats.org/markup-compatibility/2006">
          <mc:Choice Requires="x14">
            <control shapeId="3152" r:id="rId84" name="Check Box 80">
              <controlPr defaultSize="0" autoFill="0" autoLine="0" autoPict="0">
                <anchor moveWithCells="1">
                  <from>
                    <xdr:col>23</xdr:col>
                    <xdr:colOff>0</xdr:colOff>
                    <xdr:row>28</xdr:row>
                    <xdr:rowOff>0</xdr:rowOff>
                  </from>
                  <to>
                    <xdr:col>24</xdr:col>
                    <xdr:colOff>38100</xdr:colOff>
                    <xdr:row>29</xdr:row>
                    <xdr:rowOff>22860</xdr:rowOff>
                  </to>
                </anchor>
              </controlPr>
            </control>
          </mc:Choice>
        </mc:AlternateContent>
        <mc:AlternateContent xmlns:mc="http://schemas.openxmlformats.org/markup-compatibility/2006">
          <mc:Choice Requires="x14">
            <control shapeId="3153" r:id="rId85" name="Check Box 81">
              <controlPr defaultSize="0" autoFill="0" autoLine="0" autoPict="0">
                <anchor moveWithCells="1">
                  <from>
                    <xdr:col>23</xdr:col>
                    <xdr:colOff>0</xdr:colOff>
                    <xdr:row>28</xdr:row>
                    <xdr:rowOff>0</xdr:rowOff>
                  </from>
                  <to>
                    <xdr:col>24</xdr:col>
                    <xdr:colOff>38100</xdr:colOff>
                    <xdr:row>29</xdr:row>
                    <xdr:rowOff>22860</xdr:rowOff>
                  </to>
                </anchor>
              </controlPr>
            </control>
          </mc:Choice>
        </mc:AlternateContent>
        <mc:AlternateContent xmlns:mc="http://schemas.openxmlformats.org/markup-compatibility/2006">
          <mc:Choice Requires="x14">
            <control shapeId="3154" r:id="rId86" name="Check Box 82">
              <controlPr defaultSize="0" autoFill="0" autoLine="0" autoPict="0">
                <anchor moveWithCells="1">
                  <from>
                    <xdr:col>23</xdr:col>
                    <xdr:colOff>0</xdr:colOff>
                    <xdr:row>29</xdr:row>
                    <xdr:rowOff>0</xdr:rowOff>
                  </from>
                  <to>
                    <xdr:col>24</xdr:col>
                    <xdr:colOff>38100</xdr:colOff>
                    <xdr:row>30</xdr:row>
                    <xdr:rowOff>22860</xdr:rowOff>
                  </to>
                </anchor>
              </controlPr>
            </control>
          </mc:Choice>
        </mc:AlternateContent>
        <mc:AlternateContent xmlns:mc="http://schemas.openxmlformats.org/markup-compatibility/2006">
          <mc:Choice Requires="x14">
            <control shapeId="3155" r:id="rId87" name="Check Box 83">
              <controlPr defaultSize="0" autoFill="0" autoLine="0" autoPict="0">
                <anchor moveWithCells="1">
                  <from>
                    <xdr:col>23</xdr:col>
                    <xdr:colOff>0</xdr:colOff>
                    <xdr:row>29</xdr:row>
                    <xdr:rowOff>0</xdr:rowOff>
                  </from>
                  <to>
                    <xdr:col>24</xdr:col>
                    <xdr:colOff>38100</xdr:colOff>
                    <xdr:row>30</xdr:row>
                    <xdr:rowOff>22860</xdr:rowOff>
                  </to>
                </anchor>
              </controlPr>
            </control>
          </mc:Choice>
        </mc:AlternateContent>
        <mc:AlternateContent xmlns:mc="http://schemas.openxmlformats.org/markup-compatibility/2006">
          <mc:Choice Requires="x14">
            <control shapeId="3156" r:id="rId88" name="Check Box 84">
              <controlPr defaultSize="0" autoFill="0" autoLine="0" autoPict="0">
                <anchor moveWithCells="1">
                  <from>
                    <xdr:col>23</xdr:col>
                    <xdr:colOff>0</xdr:colOff>
                    <xdr:row>30</xdr:row>
                    <xdr:rowOff>0</xdr:rowOff>
                  </from>
                  <to>
                    <xdr:col>24</xdr:col>
                    <xdr:colOff>38100</xdr:colOff>
                    <xdr:row>31</xdr:row>
                    <xdr:rowOff>22860</xdr:rowOff>
                  </to>
                </anchor>
              </controlPr>
            </control>
          </mc:Choice>
        </mc:AlternateContent>
        <mc:AlternateContent xmlns:mc="http://schemas.openxmlformats.org/markup-compatibility/2006">
          <mc:Choice Requires="x14">
            <control shapeId="3157" r:id="rId89" name="Check Box 85">
              <controlPr defaultSize="0" autoFill="0" autoLine="0" autoPict="0">
                <anchor moveWithCells="1">
                  <from>
                    <xdr:col>23</xdr:col>
                    <xdr:colOff>0</xdr:colOff>
                    <xdr:row>30</xdr:row>
                    <xdr:rowOff>0</xdr:rowOff>
                  </from>
                  <to>
                    <xdr:col>24</xdr:col>
                    <xdr:colOff>38100</xdr:colOff>
                    <xdr:row>31</xdr:row>
                    <xdr:rowOff>22860</xdr:rowOff>
                  </to>
                </anchor>
              </controlPr>
            </control>
          </mc:Choice>
        </mc:AlternateContent>
        <mc:AlternateContent xmlns:mc="http://schemas.openxmlformats.org/markup-compatibility/2006">
          <mc:Choice Requires="x14">
            <control shapeId="3158" r:id="rId90" name="Check Box 86">
              <controlPr defaultSize="0" autoFill="0" autoLine="0" autoPict="0">
                <anchor moveWithCells="1">
                  <from>
                    <xdr:col>23</xdr:col>
                    <xdr:colOff>0</xdr:colOff>
                    <xdr:row>40</xdr:row>
                    <xdr:rowOff>0</xdr:rowOff>
                  </from>
                  <to>
                    <xdr:col>24</xdr:col>
                    <xdr:colOff>38100</xdr:colOff>
                    <xdr:row>41</xdr:row>
                    <xdr:rowOff>22860</xdr:rowOff>
                  </to>
                </anchor>
              </controlPr>
            </control>
          </mc:Choice>
        </mc:AlternateContent>
        <mc:AlternateContent xmlns:mc="http://schemas.openxmlformats.org/markup-compatibility/2006">
          <mc:Choice Requires="x14">
            <control shapeId="3159" r:id="rId91" name="Check Box 87">
              <controlPr defaultSize="0" autoFill="0" autoLine="0" autoPict="0">
                <anchor moveWithCells="1">
                  <from>
                    <xdr:col>23</xdr:col>
                    <xdr:colOff>0</xdr:colOff>
                    <xdr:row>40</xdr:row>
                    <xdr:rowOff>0</xdr:rowOff>
                  </from>
                  <to>
                    <xdr:col>24</xdr:col>
                    <xdr:colOff>38100</xdr:colOff>
                    <xdr:row>41</xdr:row>
                    <xdr:rowOff>22860</xdr:rowOff>
                  </to>
                </anchor>
              </controlPr>
            </control>
          </mc:Choice>
        </mc:AlternateContent>
        <mc:AlternateContent xmlns:mc="http://schemas.openxmlformats.org/markup-compatibility/2006">
          <mc:Choice Requires="x14">
            <control shapeId="3160" r:id="rId92" name="Check Box 88">
              <controlPr defaultSize="0" autoFill="0" autoLine="0" autoPict="0">
                <anchor moveWithCells="1">
                  <from>
                    <xdr:col>23</xdr:col>
                    <xdr:colOff>0</xdr:colOff>
                    <xdr:row>41</xdr:row>
                    <xdr:rowOff>0</xdr:rowOff>
                  </from>
                  <to>
                    <xdr:col>24</xdr:col>
                    <xdr:colOff>38100</xdr:colOff>
                    <xdr:row>42</xdr:row>
                    <xdr:rowOff>22860</xdr:rowOff>
                  </to>
                </anchor>
              </controlPr>
            </control>
          </mc:Choice>
        </mc:AlternateContent>
        <mc:AlternateContent xmlns:mc="http://schemas.openxmlformats.org/markup-compatibility/2006">
          <mc:Choice Requires="x14">
            <control shapeId="3161" r:id="rId93" name="Check Box 89">
              <controlPr defaultSize="0" autoFill="0" autoLine="0" autoPict="0">
                <anchor moveWithCells="1">
                  <from>
                    <xdr:col>23</xdr:col>
                    <xdr:colOff>0</xdr:colOff>
                    <xdr:row>41</xdr:row>
                    <xdr:rowOff>0</xdr:rowOff>
                  </from>
                  <to>
                    <xdr:col>24</xdr:col>
                    <xdr:colOff>38100</xdr:colOff>
                    <xdr:row>42</xdr:row>
                    <xdr:rowOff>22860</xdr:rowOff>
                  </to>
                </anchor>
              </controlPr>
            </control>
          </mc:Choice>
        </mc:AlternateContent>
        <mc:AlternateContent xmlns:mc="http://schemas.openxmlformats.org/markup-compatibility/2006">
          <mc:Choice Requires="x14">
            <control shapeId="3162" r:id="rId94" name="Check Box 90">
              <controlPr defaultSize="0" autoFill="0" autoLine="0" autoPict="0">
                <anchor moveWithCells="1">
                  <from>
                    <xdr:col>23</xdr:col>
                    <xdr:colOff>0</xdr:colOff>
                    <xdr:row>42</xdr:row>
                    <xdr:rowOff>0</xdr:rowOff>
                  </from>
                  <to>
                    <xdr:col>24</xdr:col>
                    <xdr:colOff>38100</xdr:colOff>
                    <xdr:row>43</xdr:row>
                    <xdr:rowOff>22860</xdr:rowOff>
                  </to>
                </anchor>
              </controlPr>
            </control>
          </mc:Choice>
        </mc:AlternateContent>
        <mc:AlternateContent xmlns:mc="http://schemas.openxmlformats.org/markup-compatibility/2006">
          <mc:Choice Requires="x14">
            <control shapeId="3163" r:id="rId95" name="Check Box 91">
              <controlPr defaultSize="0" autoFill="0" autoLine="0" autoPict="0">
                <anchor moveWithCells="1">
                  <from>
                    <xdr:col>23</xdr:col>
                    <xdr:colOff>0</xdr:colOff>
                    <xdr:row>42</xdr:row>
                    <xdr:rowOff>0</xdr:rowOff>
                  </from>
                  <to>
                    <xdr:col>24</xdr:col>
                    <xdr:colOff>38100</xdr:colOff>
                    <xdr:row>43</xdr:row>
                    <xdr:rowOff>22860</xdr:rowOff>
                  </to>
                </anchor>
              </controlPr>
            </control>
          </mc:Choice>
        </mc:AlternateContent>
        <mc:AlternateContent xmlns:mc="http://schemas.openxmlformats.org/markup-compatibility/2006">
          <mc:Choice Requires="x14">
            <control shapeId="3164" r:id="rId96" name="Check Box 92">
              <controlPr defaultSize="0" autoFill="0" autoLine="0" autoPict="0">
                <anchor moveWithCells="1">
                  <from>
                    <xdr:col>23</xdr:col>
                    <xdr:colOff>0</xdr:colOff>
                    <xdr:row>43</xdr:row>
                    <xdr:rowOff>0</xdr:rowOff>
                  </from>
                  <to>
                    <xdr:col>24</xdr:col>
                    <xdr:colOff>38100</xdr:colOff>
                    <xdr:row>44</xdr:row>
                    <xdr:rowOff>22860</xdr:rowOff>
                  </to>
                </anchor>
              </controlPr>
            </control>
          </mc:Choice>
        </mc:AlternateContent>
        <mc:AlternateContent xmlns:mc="http://schemas.openxmlformats.org/markup-compatibility/2006">
          <mc:Choice Requires="x14">
            <control shapeId="3165" r:id="rId97" name="Check Box 93">
              <controlPr defaultSize="0" autoFill="0" autoLine="0" autoPict="0">
                <anchor moveWithCells="1">
                  <from>
                    <xdr:col>23</xdr:col>
                    <xdr:colOff>0</xdr:colOff>
                    <xdr:row>43</xdr:row>
                    <xdr:rowOff>0</xdr:rowOff>
                  </from>
                  <to>
                    <xdr:col>24</xdr:col>
                    <xdr:colOff>38100</xdr:colOff>
                    <xdr:row>44</xdr:row>
                    <xdr:rowOff>22860</xdr:rowOff>
                  </to>
                </anchor>
              </controlPr>
            </control>
          </mc:Choice>
        </mc:AlternateContent>
        <mc:AlternateContent xmlns:mc="http://schemas.openxmlformats.org/markup-compatibility/2006">
          <mc:Choice Requires="x14">
            <control shapeId="3166" r:id="rId98" name="Check Box 94">
              <controlPr defaultSize="0" autoFill="0" autoLine="0" autoPict="0">
                <anchor moveWithCells="1">
                  <from>
                    <xdr:col>23</xdr:col>
                    <xdr:colOff>0</xdr:colOff>
                    <xdr:row>44</xdr:row>
                    <xdr:rowOff>0</xdr:rowOff>
                  </from>
                  <to>
                    <xdr:col>24</xdr:col>
                    <xdr:colOff>38100</xdr:colOff>
                    <xdr:row>45</xdr:row>
                    <xdr:rowOff>22860</xdr:rowOff>
                  </to>
                </anchor>
              </controlPr>
            </control>
          </mc:Choice>
        </mc:AlternateContent>
        <mc:AlternateContent xmlns:mc="http://schemas.openxmlformats.org/markup-compatibility/2006">
          <mc:Choice Requires="x14">
            <control shapeId="3167" r:id="rId99" name="Check Box 95">
              <controlPr defaultSize="0" autoFill="0" autoLine="0" autoPict="0">
                <anchor moveWithCells="1">
                  <from>
                    <xdr:col>23</xdr:col>
                    <xdr:colOff>0</xdr:colOff>
                    <xdr:row>44</xdr:row>
                    <xdr:rowOff>0</xdr:rowOff>
                  </from>
                  <to>
                    <xdr:col>24</xdr:col>
                    <xdr:colOff>38100</xdr:colOff>
                    <xdr:row>45</xdr:row>
                    <xdr:rowOff>22860</xdr:rowOff>
                  </to>
                </anchor>
              </controlPr>
            </control>
          </mc:Choice>
        </mc:AlternateContent>
        <mc:AlternateContent xmlns:mc="http://schemas.openxmlformats.org/markup-compatibility/2006">
          <mc:Choice Requires="x14">
            <control shapeId="3168" r:id="rId100" name="Check Box 96">
              <controlPr defaultSize="0" autoFill="0" autoLine="0" autoPict="0">
                <anchor moveWithCells="1">
                  <from>
                    <xdr:col>23</xdr:col>
                    <xdr:colOff>0</xdr:colOff>
                    <xdr:row>45</xdr:row>
                    <xdr:rowOff>0</xdr:rowOff>
                  </from>
                  <to>
                    <xdr:col>24</xdr:col>
                    <xdr:colOff>38100</xdr:colOff>
                    <xdr:row>46</xdr:row>
                    <xdr:rowOff>22860</xdr:rowOff>
                  </to>
                </anchor>
              </controlPr>
            </control>
          </mc:Choice>
        </mc:AlternateContent>
        <mc:AlternateContent xmlns:mc="http://schemas.openxmlformats.org/markup-compatibility/2006">
          <mc:Choice Requires="x14">
            <control shapeId="3169" r:id="rId101" name="Check Box 97">
              <controlPr defaultSize="0" autoFill="0" autoLine="0" autoPict="0">
                <anchor moveWithCells="1">
                  <from>
                    <xdr:col>23</xdr:col>
                    <xdr:colOff>0</xdr:colOff>
                    <xdr:row>45</xdr:row>
                    <xdr:rowOff>0</xdr:rowOff>
                  </from>
                  <to>
                    <xdr:col>24</xdr:col>
                    <xdr:colOff>38100</xdr:colOff>
                    <xdr:row>46</xdr:row>
                    <xdr:rowOff>22860</xdr:rowOff>
                  </to>
                </anchor>
              </controlPr>
            </control>
          </mc:Choice>
        </mc:AlternateContent>
        <mc:AlternateContent xmlns:mc="http://schemas.openxmlformats.org/markup-compatibility/2006">
          <mc:Choice Requires="x14">
            <control shapeId="3170" r:id="rId102" name="Check Box 98">
              <controlPr defaultSize="0" autoFill="0" autoLine="0" autoPict="0">
                <anchor moveWithCells="1">
                  <from>
                    <xdr:col>23</xdr:col>
                    <xdr:colOff>0</xdr:colOff>
                    <xdr:row>46</xdr:row>
                    <xdr:rowOff>0</xdr:rowOff>
                  </from>
                  <to>
                    <xdr:col>24</xdr:col>
                    <xdr:colOff>38100</xdr:colOff>
                    <xdr:row>47</xdr:row>
                    <xdr:rowOff>22860</xdr:rowOff>
                  </to>
                </anchor>
              </controlPr>
            </control>
          </mc:Choice>
        </mc:AlternateContent>
        <mc:AlternateContent xmlns:mc="http://schemas.openxmlformats.org/markup-compatibility/2006">
          <mc:Choice Requires="x14">
            <control shapeId="3171" r:id="rId103" name="Check Box 99">
              <controlPr defaultSize="0" autoFill="0" autoLine="0" autoPict="0">
                <anchor moveWithCells="1">
                  <from>
                    <xdr:col>23</xdr:col>
                    <xdr:colOff>0</xdr:colOff>
                    <xdr:row>46</xdr:row>
                    <xdr:rowOff>0</xdr:rowOff>
                  </from>
                  <to>
                    <xdr:col>24</xdr:col>
                    <xdr:colOff>38100</xdr:colOff>
                    <xdr:row>47</xdr:row>
                    <xdr:rowOff>22860</xdr:rowOff>
                  </to>
                </anchor>
              </controlPr>
            </control>
          </mc:Choice>
        </mc:AlternateContent>
        <mc:AlternateContent xmlns:mc="http://schemas.openxmlformats.org/markup-compatibility/2006">
          <mc:Choice Requires="x14">
            <control shapeId="3172" r:id="rId104" name="Check Box 100">
              <controlPr defaultSize="0" autoFill="0" autoLine="0" autoPict="0">
                <anchor moveWithCells="1">
                  <from>
                    <xdr:col>23</xdr:col>
                    <xdr:colOff>0</xdr:colOff>
                    <xdr:row>47</xdr:row>
                    <xdr:rowOff>0</xdr:rowOff>
                  </from>
                  <to>
                    <xdr:col>24</xdr:col>
                    <xdr:colOff>38100</xdr:colOff>
                    <xdr:row>48</xdr:row>
                    <xdr:rowOff>22860</xdr:rowOff>
                  </to>
                </anchor>
              </controlPr>
            </control>
          </mc:Choice>
        </mc:AlternateContent>
        <mc:AlternateContent xmlns:mc="http://schemas.openxmlformats.org/markup-compatibility/2006">
          <mc:Choice Requires="x14">
            <control shapeId="3173" r:id="rId105" name="Check Box 101">
              <controlPr defaultSize="0" autoFill="0" autoLine="0" autoPict="0">
                <anchor moveWithCells="1">
                  <from>
                    <xdr:col>23</xdr:col>
                    <xdr:colOff>0</xdr:colOff>
                    <xdr:row>47</xdr:row>
                    <xdr:rowOff>0</xdr:rowOff>
                  </from>
                  <to>
                    <xdr:col>24</xdr:col>
                    <xdr:colOff>38100</xdr:colOff>
                    <xdr:row>48</xdr:row>
                    <xdr:rowOff>22860</xdr:rowOff>
                  </to>
                </anchor>
              </controlPr>
            </control>
          </mc:Choice>
        </mc:AlternateContent>
        <mc:AlternateContent xmlns:mc="http://schemas.openxmlformats.org/markup-compatibility/2006">
          <mc:Choice Requires="x14">
            <control shapeId="3174" r:id="rId106" name="Check Box 102">
              <controlPr defaultSize="0" autoFill="0" autoLine="0" autoPict="0">
                <anchor moveWithCells="1">
                  <from>
                    <xdr:col>23</xdr:col>
                    <xdr:colOff>0</xdr:colOff>
                    <xdr:row>48</xdr:row>
                    <xdr:rowOff>0</xdr:rowOff>
                  </from>
                  <to>
                    <xdr:col>24</xdr:col>
                    <xdr:colOff>38100</xdr:colOff>
                    <xdr:row>49</xdr:row>
                    <xdr:rowOff>22860</xdr:rowOff>
                  </to>
                </anchor>
              </controlPr>
            </control>
          </mc:Choice>
        </mc:AlternateContent>
        <mc:AlternateContent xmlns:mc="http://schemas.openxmlformats.org/markup-compatibility/2006">
          <mc:Choice Requires="x14">
            <control shapeId="3175" r:id="rId107" name="Check Box 103">
              <controlPr defaultSize="0" autoFill="0" autoLine="0" autoPict="0">
                <anchor moveWithCells="1">
                  <from>
                    <xdr:col>23</xdr:col>
                    <xdr:colOff>0</xdr:colOff>
                    <xdr:row>48</xdr:row>
                    <xdr:rowOff>0</xdr:rowOff>
                  </from>
                  <to>
                    <xdr:col>24</xdr:col>
                    <xdr:colOff>38100</xdr:colOff>
                    <xdr:row>49</xdr:row>
                    <xdr:rowOff>22860</xdr:rowOff>
                  </to>
                </anchor>
              </controlPr>
            </control>
          </mc:Choice>
        </mc:AlternateContent>
        <mc:AlternateContent xmlns:mc="http://schemas.openxmlformats.org/markup-compatibility/2006">
          <mc:Choice Requires="x14">
            <control shapeId="3176" r:id="rId108" name="Check Box 104">
              <controlPr defaultSize="0" autoFill="0" autoLine="0" autoPict="0">
                <anchor moveWithCells="1">
                  <from>
                    <xdr:col>23</xdr:col>
                    <xdr:colOff>0</xdr:colOff>
                    <xdr:row>49</xdr:row>
                    <xdr:rowOff>0</xdr:rowOff>
                  </from>
                  <to>
                    <xdr:col>24</xdr:col>
                    <xdr:colOff>38100</xdr:colOff>
                    <xdr:row>50</xdr:row>
                    <xdr:rowOff>22860</xdr:rowOff>
                  </to>
                </anchor>
              </controlPr>
            </control>
          </mc:Choice>
        </mc:AlternateContent>
        <mc:AlternateContent xmlns:mc="http://schemas.openxmlformats.org/markup-compatibility/2006">
          <mc:Choice Requires="x14">
            <control shapeId="3177" r:id="rId109" name="Check Box 105">
              <controlPr defaultSize="0" autoFill="0" autoLine="0" autoPict="0">
                <anchor moveWithCells="1">
                  <from>
                    <xdr:col>23</xdr:col>
                    <xdr:colOff>0</xdr:colOff>
                    <xdr:row>49</xdr:row>
                    <xdr:rowOff>0</xdr:rowOff>
                  </from>
                  <to>
                    <xdr:col>24</xdr:col>
                    <xdr:colOff>38100</xdr:colOff>
                    <xdr:row>50</xdr:row>
                    <xdr:rowOff>22860</xdr:rowOff>
                  </to>
                </anchor>
              </controlPr>
            </control>
          </mc:Choice>
        </mc:AlternateContent>
        <mc:AlternateContent xmlns:mc="http://schemas.openxmlformats.org/markup-compatibility/2006">
          <mc:Choice Requires="x14">
            <control shapeId="3178" r:id="rId110" name="Check Box 106">
              <controlPr defaultSize="0" autoFill="0" autoLine="0" autoPict="0">
                <anchor moveWithCells="1">
                  <from>
                    <xdr:col>23</xdr:col>
                    <xdr:colOff>0</xdr:colOff>
                    <xdr:row>50</xdr:row>
                    <xdr:rowOff>0</xdr:rowOff>
                  </from>
                  <to>
                    <xdr:col>24</xdr:col>
                    <xdr:colOff>38100</xdr:colOff>
                    <xdr:row>51</xdr:row>
                    <xdr:rowOff>22860</xdr:rowOff>
                  </to>
                </anchor>
              </controlPr>
            </control>
          </mc:Choice>
        </mc:AlternateContent>
        <mc:AlternateContent xmlns:mc="http://schemas.openxmlformats.org/markup-compatibility/2006">
          <mc:Choice Requires="x14">
            <control shapeId="3179" r:id="rId111" name="Check Box 107">
              <controlPr defaultSize="0" autoFill="0" autoLine="0" autoPict="0">
                <anchor moveWithCells="1">
                  <from>
                    <xdr:col>23</xdr:col>
                    <xdr:colOff>0</xdr:colOff>
                    <xdr:row>50</xdr:row>
                    <xdr:rowOff>0</xdr:rowOff>
                  </from>
                  <to>
                    <xdr:col>24</xdr:col>
                    <xdr:colOff>38100</xdr:colOff>
                    <xdr:row>51</xdr:row>
                    <xdr:rowOff>22860</xdr:rowOff>
                  </to>
                </anchor>
              </controlPr>
            </control>
          </mc:Choice>
        </mc:AlternateContent>
        <mc:AlternateContent xmlns:mc="http://schemas.openxmlformats.org/markup-compatibility/2006">
          <mc:Choice Requires="x14">
            <control shapeId="3180" r:id="rId112" name="Check Box 108">
              <controlPr defaultSize="0" autoFill="0" autoLine="0" autoPict="0">
                <anchor moveWithCells="1">
                  <from>
                    <xdr:col>23</xdr:col>
                    <xdr:colOff>0</xdr:colOff>
                    <xdr:row>40</xdr:row>
                    <xdr:rowOff>0</xdr:rowOff>
                  </from>
                  <to>
                    <xdr:col>24</xdr:col>
                    <xdr:colOff>38100</xdr:colOff>
                    <xdr:row>41</xdr:row>
                    <xdr:rowOff>22860</xdr:rowOff>
                  </to>
                </anchor>
              </controlPr>
            </control>
          </mc:Choice>
        </mc:AlternateContent>
        <mc:AlternateContent xmlns:mc="http://schemas.openxmlformats.org/markup-compatibility/2006">
          <mc:Choice Requires="x14">
            <control shapeId="3181" r:id="rId113" name="Check Box 109">
              <controlPr defaultSize="0" autoFill="0" autoLine="0" autoPict="0">
                <anchor moveWithCells="1">
                  <from>
                    <xdr:col>23</xdr:col>
                    <xdr:colOff>0</xdr:colOff>
                    <xdr:row>40</xdr:row>
                    <xdr:rowOff>0</xdr:rowOff>
                  </from>
                  <to>
                    <xdr:col>24</xdr:col>
                    <xdr:colOff>38100</xdr:colOff>
                    <xdr:row>41</xdr:row>
                    <xdr:rowOff>22860</xdr:rowOff>
                  </to>
                </anchor>
              </controlPr>
            </control>
          </mc:Choice>
        </mc:AlternateContent>
        <mc:AlternateContent xmlns:mc="http://schemas.openxmlformats.org/markup-compatibility/2006">
          <mc:Choice Requires="x14">
            <control shapeId="3182" r:id="rId114" name="Check Box 110">
              <controlPr defaultSize="0" autoFill="0" autoLine="0" autoPict="0">
                <anchor moveWithCells="1">
                  <from>
                    <xdr:col>23</xdr:col>
                    <xdr:colOff>0</xdr:colOff>
                    <xdr:row>41</xdr:row>
                    <xdr:rowOff>0</xdr:rowOff>
                  </from>
                  <to>
                    <xdr:col>24</xdr:col>
                    <xdr:colOff>38100</xdr:colOff>
                    <xdr:row>42</xdr:row>
                    <xdr:rowOff>22860</xdr:rowOff>
                  </to>
                </anchor>
              </controlPr>
            </control>
          </mc:Choice>
        </mc:AlternateContent>
        <mc:AlternateContent xmlns:mc="http://schemas.openxmlformats.org/markup-compatibility/2006">
          <mc:Choice Requires="x14">
            <control shapeId="3183" r:id="rId115" name="Check Box 111">
              <controlPr defaultSize="0" autoFill="0" autoLine="0" autoPict="0">
                <anchor moveWithCells="1">
                  <from>
                    <xdr:col>23</xdr:col>
                    <xdr:colOff>0</xdr:colOff>
                    <xdr:row>41</xdr:row>
                    <xdr:rowOff>0</xdr:rowOff>
                  </from>
                  <to>
                    <xdr:col>24</xdr:col>
                    <xdr:colOff>38100</xdr:colOff>
                    <xdr:row>42</xdr:row>
                    <xdr:rowOff>22860</xdr:rowOff>
                  </to>
                </anchor>
              </controlPr>
            </control>
          </mc:Choice>
        </mc:AlternateContent>
        <mc:AlternateContent xmlns:mc="http://schemas.openxmlformats.org/markup-compatibility/2006">
          <mc:Choice Requires="x14">
            <control shapeId="3184" r:id="rId116" name="Check Box 112">
              <controlPr defaultSize="0" autoFill="0" autoLine="0" autoPict="0">
                <anchor moveWithCells="1">
                  <from>
                    <xdr:col>23</xdr:col>
                    <xdr:colOff>0</xdr:colOff>
                    <xdr:row>42</xdr:row>
                    <xdr:rowOff>0</xdr:rowOff>
                  </from>
                  <to>
                    <xdr:col>24</xdr:col>
                    <xdr:colOff>38100</xdr:colOff>
                    <xdr:row>43</xdr:row>
                    <xdr:rowOff>22860</xdr:rowOff>
                  </to>
                </anchor>
              </controlPr>
            </control>
          </mc:Choice>
        </mc:AlternateContent>
        <mc:AlternateContent xmlns:mc="http://schemas.openxmlformats.org/markup-compatibility/2006">
          <mc:Choice Requires="x14">
            <control shapeId="3185" r:id="rId117" name="Check Box 113">
              <controlPr defaultSize="0" autoFill="0" autoLine="0" autoPict="0">
                <anchor moveWithCells="1">
                  <from>
                    <xdr:col>23</xdr:col>
                    <xdr:colOff>0</xdr:colOff>
                    <xdr:row>42</xdr:row>
                    <xdr:rowOff>0</xdr:rowOff>
                  </from>
                  <to>
                    <xdr:col>24</xdr:col>
                    <xdr:colOff>38100</xdr:colOff>
                    <xdr:row>43</xdr:row>
                    <xdr:rowOff>22860</xdr:rowOff>
                  </to>
                </anchor>
              </controlPr>
            </control>
          </mc:Choice>
        </mc:AlternateContent>
        <mc:AlternateContent xmlns:mc="http://schemas.openxmlformats.org/markup-compatibility/2006">
          <mc:Choice Requires="x14">
            <control shapeId="3186" r:id="rId118" name="Check Box 114">
              <controlPr defaultSize="0" autoFill="0" autoLine="0" autoPict="0">
                <anchor moveWithCells="1">
                  <from>
                    <xdr:col>23</xdr:col>
                    <xdr:colOff>0</xdr:colOff>
                    <xdr:row>43</xdr:row>
                    <xdr:rowOff>0</xdr:rowOff>
                  </from>
                  <to>
                    <xdr:col>24</xdr:col>
                    <xdr:colOff>38100</xdr:colOff>
                    <xdr:row>44</xdr:row>
                    <xdr:rowOff>22860</xdr:rowOff>
                  </to>
                </anchor>
              </controlPr>
            </control>
          </mc:Choice>
        </mc:AlternateContent>
        <mc:AlternateContent xmlns:mc="http://schemas.openxmlformats.org/markup-compatibility/2006">
          <mc:Choice Requires="x14">
            <control shapeId="3187" r:id="rId119" name="Check Box 115">
              <controlPr defaultSize="0" autoFill="0" autoLine="0" autoPict="0">
                <anchor moveWithCells="1">
                  <from>
                    <xdr:col>23</xdr:col>
                    <xdr:colOff>0</xdr:colOff>
                    <xdr:row>43</xdr:row>
                    <xdr:rowOff>0</xdr:rowOff>
                  </from>
                  <to>
                    <xdr:col>24</xdr:col>
                    <xdr:colOff>38100</xdr:colOff>
                    <xdr:row>44</xdr:row>
                    <xdr:rowOff>22860</xdr:rowOff>
                  </to>
                </anchor>
              </controlPr>
            </control>
          </mc:Choice>
        </mc:AlternateContent>
        <mc:AlternateContent xmlns:mc="http://schemas.openxmlformats.org/markup-compatibility/2006">
          <mc:Choice Requires="x14">
            <control shapeId="3188" r:id="rId120" name="Check Box 116">
              <controlPr defaultSize="0" autoFill="0" autoLine="0" autoPict="0">
                <anchor moveWithCells="1">
                  <from>
                    <xdr:col>23</xdr:col>
                    <xdr:colOff>0</xdr:colOff>
                    <xdr:row>44</xdr:row>
                    <xdr:rowOff>0</xdr:rowOff>
                  </from>
                  <to>
                    <xdr:col>24</xdr:col>
                    <xdr:colOff>38100</xdr:colOff>
                    <xdr:row>45</xdr:row>
                    <xdr:rowOff>22860</xdr:rowOff>
                  </to>
                </anchor>
              </controlPr>
            </control>
          </mc:Choice>
        </mc:AlternateContent>
        <mc:AlternateContent xmlns:mc="http://schemas.openxmlformats.org/markup-compatibility/2006">
          <mc:Choice Requires="x14">
            <control shapeId="3189" r:id="rId121" name="Check Box 117">
              <controlPr defaultSize="0" autoFill="0" autoLine="0" autoPict="0">
                <anchor moveWithCells="1">
                  <from>
                    <xdr:col>23</xdr:col>
                    <xdr:colOff>0</xdr:colOff>
                    <xdr:row>44</xdr:row>
                    <xdr:rowOff>0</xdr:rowOff>
                  </from>
                  <to>
                    <xdr:col>24</xdr:col>
                    <xdr:colOff>38100</xdr:colOff>
                    <xdr:row>45</xdr:row>
                    <xdr:rowOff>22860</xdr:rowOff>
                  </to>
                </anchor>
              </controlPr>
            </control>
          </mc:Choice>
        </mc:AlternateContent>
        <mc:AlternateContent xmlns:mc="http://schemas.openxmlformats.org/markup-compatibility/2006">
          <mc:Choice Requires="x14">
            <control shapeId="3190" r:id="rId122" name="Check Box 118">
              <controlPr defaultSize="0" autoFill="0" autoLine="0" autoPict="0">
                <anchor moveWithCells="1">
                  <from>
                    <xdr:col>23</xdr:col>
                    <xdr:colOff>0</xdr:colOff>
                    <xdr:row>45</xdr:row>
                    <xdr:rowOff>0</xdr:rowOff>
                  </from>
                  <to>
                    <xdr:col>24</xdr:col>
                    <xdr:colOff>38100</xdr:colOff>
                    <xdr:row>46</xdr:row>
                    <xdr:rowOff>22860</xdr:rowOff>
                  </to>
                </anchor>
              </controlPr>
            </control>
          </mc:Choice>
        </mc:AlternateContent>
        <mc:AlternateContent xmlns:mc="http://schemas.openxmlformats.org/markup-compatibility/2006">
          <mc:Choice Requires="x14">
            <control shapeId="3191" r:id="rId123" name="Check Box 119">
              <controlPr defaultSize="0" autoFill="0" autoLine="0" autoPict="0">
                <anchor moveWithCells="1">
                  <from>
                    <xdr:col>23</xdr:col>
                    <xdr:colOff>0</xdr:colOff>
                    <xdr:row>45</xdr:row>
                    <xdr:rowOff>0</xdr:rowOff>
                  </from>
                  <to>
                    <xdr:col>24</xdr:col>
                    <xdr:colOff>38100</xdr:colOff>
                    <xdr:row>46</xdr:row>
                    <xdr:rowOff>22860</xdr:rowOff>
                  </to>
                </anchor>
              </controlPr>
            </control>
          </mc:Choice>
        </mc:AlternateContent>
        <mc:AlternateContent xmlns:mc="http://schemas.openxmlformats.org/markup-compatibility/2006">
          <mc:Choice Requires="x14">
            <control shapeId="3192" r:id="rId124" name="Check Box 120">
              <controlPr defaultSize="0" autoFill="0" autoLine="0" autoPict="0">
                <anchor moveWithCells="1">
                  <from>
                    <xdr:col>23</xdr:col>
                    <xdr:colOff>0</xdr:colOff>
                    <xdr:row>46</xdr:row>
                    <xdr:rowOff>0</xdr:rowOff>
                  </from>
                  <to>
                    <xdr:col>24</xdr:col>
                    <xdr:colOff>38100</xdr:colOff>
                    <xdr:row>47</xdr:row>
                    <xdr:rowOff>22860</xdr:rowOff>
                  </to>
                </anchor>
              </controlPr>
            </control>
          </mc:Choice>
        </mc:AlternateContent>
        <mc:AlternateContent xmlns:mc="http://schemas.openxmlformats.org/markup-compatibility/2006">
          <mc:Choice Requires="x14">
            <control shapeId="3193" r:id="rId125" name="Check Box 121">
              <controlPr defaultSize="0" autoFill="0" autoLine="0" autoPict="0">
                <anchor moveWithCells="1">
                  <from>
                    <xdr:col>23</xdr:col>
                    <xdr:colOff>0</xdr:colOff>
                    <xdr:row>46</xdr:row>
                    <xdr:rowOff>0</xdr:rowOff>
                  </from>
                  <to>
                    <xdr:col>24</xdr:col>
                    <xdr:colOff>38100</xdr:colOff>
                    <xdr:row>47</xdr:row>
                    <xdr:rowOff>22860</xdr:rowOff>
                  </to>
                </anchor>
              </controlPr>
            </control>
          </mc:Choice>
        </mc:AlternateContent>
        <mc:AlternateContent xmlns:mc="http://schemas.openxmlformats.org/markup-compatibility/2006">
          <mc:Choice Requires="x14">
            <control shapeId="3194" r:id="rId126" name="Check Box 122">
              <controlPr defaultSize="0" autoFill="0" autoLine="0" autoPict="0">
                <anchor moveWithCells="1">
                  <from>
                    <xdr:col>23</xdr:col>
                    <xdr:colOff>0</xdr:colOff>
                    <xdr:row>47</xdr:row>
                    <xdr:rowOff>0</xdr:rowOff>
                  </from>
                  <to>
                    <xdr:col>24</xdr:col>
                    <xdr:colOff>38100</xdr:colOff>
                    <xdr:row>48</xdr:row>
                    <xdr:rowOff>22860</xdr:rowOff>
                  </to>
                </anchor>
              </controlPr>
            </control>
          </mc:Choice>
        </mc:AlternateContent>
        <mc:AlternateContent xmlns:mc="http://schemas.openxmlformats.org/markup-compatibility/2006">
          <mc:Choice Requires="x14">
            <control shapeId="3195" r:id="rId127" name="Check Box 123">
              <controlPr defaultSize="0" autoFill="0" autoLine="0" autoPict="0">
                <anchor moveWithCells="1">
                  <from>
                    <xdr:col>23</xdr:col>
                    <xdr:colOff>0</xdr:colOff>
                    <xdr:row>47</xdr:row>
                    <xdr:rowOff>0</xdr:rowOff>
                  </from>
                  <to>
                    <xdr:col>24</xdr:col>
                    <xdr:colOff>38100</xdr:colOff>
                    <xdr:row>48</xdr:row>
                    <xdr:rowOff>22860</xdr:rowOff>
                  </to>
                </anchor>
              </controlPr>
            </control>
          </mc:Choice>
        </mc:AlternateContent>
        <mc:AlternateContent xmlns:mc="http://schemas.openxmlformats.org/markup-compatibility/2006">
          <mc:Choice Requires="x14">
            <control shapeId="3196" r:id="rId128" name="Check Box 124">
              <controlPr defaultSize="0" autoFill="0" autoLine="0" autoPict="0">
                <anchor moveWithCells="1">
                  <from>
                    <xdr:col>23</xdr:col>
                    <xdr:colOff>0</xdr:colOff>
                    <xdr:row>48</xdr:row>
                    <xdr:rowOff>0</xdr:rowOff>
                  </from>
                  <to>
                    <xdr:col>24</xdr:col>
                    <xdr:colOff>38100</xdr:colOff>
                    <xdr:row>49</xdr:row>
                    <xdr:rowOff>22860</xdr:rowOff>
                  </to>
                </anchor>
              </controlPr>
            </control>
          </mc:Choice>
        </mc:AlternateContent>
        <mc:AlternateContent xmlns:mc="http://schemas.openxmlformats.org/markup-compatibility/2006">
          <mc:Choice Requires="x14">
            <control shapeId="3197" r:id="rId129" name="Check Box 125">
              <controlPr defaultSize="0" autoFill="0" autoLine="0" autoPict="0">
                <anchor moveWithCells="1">
                  <from>
                    <xdr:col>23</xdr:col>
                    <xdr:colOff>0</xdr:colOff>
                    <xdr:row>48</xdr:row>
                    <xdr:rowOff>0</xdr:rowOff>
                  </from>
                  <to>
                    <xdr:col>24</xdr:col>
                    <xdr:colOff>38100</xdr:colOff>
                    <xdr:row>49</xdr:row>
                    <xdr:rowOff>22860</xdr:rowOff>
                  </to>
                </anchor>
              </controlPr>
            </control>
          </mc:Choice>
        </mc:AlternateContent>
        <mc:AlternateContent xmlns:mc="http://schemas.openxmlformats.org/markup-compatibility/2006">
          <mc:Choice Requires="x14">
            <control shapeId="3198" r:id="rId130" name="Check Box 126">
              <controlPr defaultSize="0" autoFill="0" autoLine="0" autoPict="0">
                <anchor moveWithCells="1">
                  <from>
                    <xdr:col>23</xdr:col>
                    <xdr:colOff>0</xdr:colOff>
                    <xdr:row>49</xdr:row>
                    <xdr:rowOff>0</xdr:rowOff>
                  </from>
                  <to>
                    <xdr:col>24</xdr:col>
                    <xdr:colOff>38100</xdr:colOff>
                    <xdr:row>50</xdr:row>
                    <xdr:rowOff>22860</xdr:rowOff>
                  </to>
                </anchor>
              </controlPr>
            </control>
          </mc:Choice>
        </mc:AlternateContent>
        <mc:AlternateContent xmlns:mc="http://schemas.openxmlformats.org/markup-compatibility/2006">
          <mc:Choice Requires="x14">
            <control shapeId="3199" r:id="rId131" name="Check Box 127">
              <controlPr defaultSize="0" autoFill="0" autoLine="0" autoPict="0">
                <anchor moveWithCells="1">
                  <from>
                    <xdr:col>23</xdr:col>
                    <xdr:colOff>0</xdr:colOff>
                    <xdr:row>49</xdr:row>
                    <xdr:rowOff>0</xdr:rowOff>
                  </from>
                  <to>
                    <xdr:col>24</xdr:col>
                    <xdr:colOff>38100</xdr:colOff>
                    <xdr:row>50</xdr:row>
                    <xdr:rowOff>22860</xdr:rowOff>
                  </to>
                </anchor>
              </controlPr>
            </control>
          </mc:Choice>
        </mc:AlternateContent>
        <mc:AlternateContent xmlns:mc="http://schemas.openxmlformats.org/markup-compatibility/2006">
          <mc:Choice Requires="x14">
            <control shapeId="3200" r:id="rId132" name="Check Box 128">
              <controlPr defaultSize="0" autoFill="0" autoLine="0" autoPict="0">
                <anchor moveWithCells="1">
                  <from>
                    <xdr:col>23</xdr:col>
                    <xdr:colOff>0</xdr:colOff>
                    <xdr:row>50</xdr:row>
                    <xdr:rowOff>0</xdr:rowOff>
                  </from>
                  <to>
                    <xdr:col>24</xdr:col>
                    <xdr:colOff>38100</xdr:colOff>
                    <xdr:row>51</xdr:row>
                    <xdr:rowOff>22860</xdr:rowOff>
                  </to>
                </anchor>
              </controlPr>
            </control>
          </mc:Choice>
        </mc:AlternateContent>
        <mc:AlternateContent xmlns:mc="http://schemas.openxmlformats.org/markup-compatibility/2006">
          <mc:Choice Requires="x14">
            <control shapeId="3201" r:id="rId133" name="Check Box 129">
              <controlPr defaultSize="0" autoFill="0" autoLine="0" autoPict="0">
                <anchor moveWithCells="1">
                  <from>
                    <xdr:col>23</xdr:col>
                    <xdr:colOff>0</xdr:colOff>
                    <xdr:row>50</xdr:row>
                    <xdr:rowOff>0</xdr:rowOff>
                  </from>
                  <to>
                    <xdr:col>24</xdr:col>
                    <xdr:colOff>38100</xdr:colOff>
                    <xdr:row>51</xdr:row>
                    <xdr:rowOff>22860</xdr:rowOff>
                  </to>
                </anchor>
              </controlPr>
            </control>
          </mc:Choice>
        </mc:AlternateContent>
        <mc:AlternateContent xmlns:mc="http://schemas.openxmlformats.org/markup-compatibility/2006">
          <mc:Choice Requires="x14">
            <control shapeId="3202" r:id="rId134" name="Check Box 130">
              <controlPr defaultSize="0" autoFill="0" autoLine="0" autoPict="0">
                <anchor moveWithCells="1">
                  <from>
                    <xdr:col>23</xdr:col>
                    <xdr:colOff>0</xdr:colOff>
                    <xdr:row>60</xdr:row>
                    <xdr:rowOff>0</xdr:rowOff>
                  </from>
                  <to>
                    <xdr:col>24</xdr:col>
                    <xdr:colOff>38100</xdr:colOff>
                    <xdr:row>61</xdr:row>
                    <xdr:rowOff>22860</xdr:rowOff>
                  </to>
                </anchor>
              </controlPr>
            </control>
          </mc:Choice>
        </mc:AlternateContent>
        <mc:AlternateContent xmlns:mc="http://schemas.openxmlformats.org/markup-compatibility/2006">
          <mc:Choice Requires="x14">
            <control shapeId="3203" r:id="rId135" name="Check Box 131">
              <controlPr defaultSize="0" autoFill="0" autoLine="0" autoPict="0">
                <anchor moveWithCells="1">
                  <from>
                    <xdr:col>23</xdr:col>
                    <xdr:colOff>0</xdr:colOff>
                    <xdr:row>60</xdr:row>
                    <xdr:rowOff>0</xdr:rowOff>
                  </from>
                  <to>
                    <xdr:col>24</xdr:col>
                    <xdr:colOff>38100</xdr:colOff>
                    <xdr:row>61</xdr:row>
                    <xdr:rowOff>22860</xdr:rowOff>
                  </to>
                </anchor>
              </controlPr>
            </control>
          </mc:Choice>
        </mc:AlternateContent>
        <mc:AlternateContent xmlns:mc="http://schemas.openxmlformats.org/markup-compatibility/2006">
          <mc:Choice Requires="x14">
            <control shapeId="3204" r:id="rId136" name="Check Box 132">
              <controlPr defaultSize="0" autoFill="0" autoLine="0" autoPict="0">
                <anchor moveWithCells="1">
                  <from>
                    <xdr:col>23</xdr:col>
                    <xdr:colOff>0</xdr:colOff>
                    <xdr:row>61</xdr:row>
                    <xdr:rowOff>0</xdr:rowOff>
                  </from>
                  <to>
                    <xdr:col>24</xdr:col>
                    <xdr:colOff>38100</xdr:colOff>
                    <xdr:row>62</xdr:row>
                    <xdr:rowOff>22860</xdr:rowOff>
                  </to>
                </anchor>
              </controlPr>
            </control>
          </mc:Choice>
        </mc:AlternateContent>
        <mc:AlternateContent xmlns:mc="http://schemas.openxmlformats.org/markup-compatibility/2006">
          <mc:Choice Requires="x14">
            <control shapeId="3205" r:id="rId137" name="Check Box 133">
              <controlPr defaultSize="0" autoFill="0" autoLine="0" autoPict="0">
                <anchor moveWithCells="1">
                  <from>
                    <xdr:col>23</xdr:col>
                    <xdr:colOff>0</xdr:colOff>
                    <xdr:row>61</xdr:row>
                    <xdr:rowOff>0</xdr:rowOff>
                  </from>
                  <to>
                    <xdr:col>24</xdr:col>
                    <xdr:colOff>38100</xdr:colOff>
                    <xdr:row>62</xdr:row>
                    <xdr:rowOff>22860</xdr:rowOff>
                  </to>
                </anchor>
              </controlPr>
            </control>
          </mc:Choice>
        </mc:AlternateContent>
        <mc:AlternateContent xmlns:mc="http://schemas.openxmlformats.org/markup-compatibility/2006">
          <mc:Choice Requires="x14">
            <control shapeId="3206" r:id="rId138" name="Check Box 134">
              <controlPr defaultSize="0" autoFill="0" autoLine="0" autoPict="0">
                <anchor moveWithCells="1">
                  <from>
                    <xdr:col>23</xdr:col>
                    <xdr:colOff>0</xdr:colOff>
                    <xdr:row>62</xdr:row>
                    <xdr:rowOff>0</xdr:rowOff>
                  </from>
                  <to>
                    <xdr:col>24</xdr:col>
                    <xdr:colOff>38100</xdr:colOff>
                    <xdr:row>63</xdr:row>
                    <xdr:rowOff>22860</xdr:rowOff>
                  </to>
                </anchor>
              </controlPr>
            </control>
          </mc:Choice>
        </mc:AlternateContent>
        <mc:AlternateContent xmlns:mc="http://schemas.openxmlformats.org/markup-compatibility/2006">
          <mc:Choice Requires="x14">
            <control shapeId="3207" r:id="rId139" name="Check Box 135">
              <controlPr defaultSize="0" autoFill="0" autoLine="0" autoPict="0">
                <anchor moveWithCells="1">
                  <from>
                    <xdr:col>23</xdr:col>
                    <xdr:colOff>0</xdr:colOff>
                    <xdr:row>62</xdr:row>
                    <xdr:rowOff>0</xdr:rowOff>
                  </from>
                  <to>
                    <xdr:col>24</xdr:col>
                    <xdr:colOff>38100</xdr:colOff>
                    <xdr:row>63</xdr:row>
                    <xdr:rowOff>22860</xdr:rowOff>
                  </to>
                </anchor>
              </controlPr>
            </control>
          </mc:Choice>
        </mc:AlternateContent>
        <mc:AlternateContent xmlns:mc="http://schemas.openxmlformats.org/markup-compatibility/2006">
          <mc:Choice Requires="x14">
            <control shapeId="3208" r:id="rId140" name="Check Box 136">
              <controlPr defaultSize="0" autoFill="0" autoLine="0" autoPict="0">
                <anchor moveWithCells="1">
                  <from>
                    <xdr:col>23</xdr:col>
                    <xdr:colOff>0</xdr:colOff>
                    <xdr:row>63</xdr:row>
                    <xdr:rowOff>0</xdr:rowOff>
                  </from>
                  <to>
                    <xdr:col>24</xdr:col>
                    <xdr:colOff>38100</xdr:colOff>
                    <xdr:row>64</xdr:row>
                    <xdr:rowOff>22860</xdr:rowOff>
                  </to>
                </anchor>
              </controlPr>
            </control>
          </mc:Choice>
        </mc:AlternateContent>
        <mc:AlternateContent xmlns:mc="http://schemas.openxmlformats.org/markup-compatibility/2006">
          <mc:Choice Requires="x14">
            <control shapeId="3209" r:id="rId141" name="Check Box 137">
              <controlPr defaultSize="0" autoFill="0" autoLine="0" autoPict="0">
                <anchor moveWithCells="1">
                  <from>
                    <xdr:col>23</xdr:col>
                    <xdr:colOff>0</xdr:colOff>
                    <xdr:row>63</xdr:row>
                    <xdr:rowOff>0</xdr:rowOff>
                  </from>
                  <to>
                    <xdr:col>24</xdr:col>
                    <xdr:colOff>38100</xdr:colOff>
                    <xdr:row>64</xdr:row>
                    <xdr:rowOff>22860</xdr:rowOff>
                  </to>
                </anchor>
              </controlPr>
            </control>
          </mc:Choice>
        </mc:AlternateContent>
        <mc:AlternateContent xmlns:mc="http://schemas.openxmlformats.org/markup-compatibility/2006">
          <mc:Choice Requires="x14">
            <control shapeId="3210" r:id="rId142" name="Check Box 138">
              <controlPr defaultSize="0" autoFill="0" autoLine="0" autoPict="0">
                <anchor moveWithCells="1">
                  <from>
                    <xdr:col>23</xdr:col>
                    <xdr:colOff>0</xdr:colOff>
                    <xdr:row>64</xdr:row>
                    <xdr:rowOff>0</xdr:rowOff>
                  </from>
                  <to>
                    <xdr:col>24</xdr:col>
                    <xdr:colOff>38100</xdr:colOff>
                    <xdr:row>65</xdr:row>
                    <xdr:rowOff>22860</xdr:rowOff>
                  </to>
                </anchor>
              </controlPr>
            </control>
          </mc:Choice>
        </mc:AlternateContent>
        <mc:AlternateContent xmlns:mc="http://schemas.openxmlformats.org/markup-compatibility/2006">
          <mc:Choice Requires="x14">
            <control shapeId="3211" r:id="rId143" name="Check Box 139">
              <controlPr defaultSize="0" autoFill="0" autoLine="0" autoPict="0">
                <anchor moveWithCells="1">
                  <from>
                    <xdr:col>23</xdr:col>
                    <xdr:colOff>0</xdr:colOff>
                    <xdr:row>64</xdr:row>
                    <xdr:rowOff>0</xdr:rowOff>
                  </from>
                  <to>
                    <xdr:col>24</xdr:col>
                    <xdr:colOff>38100</xdr:colOff>
                    <xdr:row>65</xdr:row>
                    <xdr:rowOff>22860</xdr:rowOff>
                  </to>
                </anchor>
              </controlPr>
            </control>
          </mc:Choice>
        </mc:AlternateContent>
        <mc:AlternateContent xmlns:mc="http://schemas.openxmlformats.org/markup-compatibility/2006">
          <mc:Choice Requires="x14">
            <control shapeId="3212" r:id="rId144" name="Check Box 140">
              <controlPr defaultSize="0" autoFill="0" autoLine="0" autoPict="0">
                <anchor moveWithCells="1">
                  <from>
                    <xdr:col>23</xdr:col>
                    <xdr:colOff>0</xdr:colOff>
                    <xdr:row>65</xdr:row>
                    <xdr:rowOff>0</xdr:rowOff>
                  </from>
                  <to>
                    <xdr:col>24</xdr:col>
                    <xdr:colOff>38100</xdr:colOff>
                    <xdr:row>66</xdr:row>
                    <xdr:rowOff>22860</xdr:rowOff>
                  </to>
                </anchor>
              </controlPr>
            </control>
          </mc:Choice>
        </mc:AlternateContent>
        <mc:AlternateContent xmlns:mc="http://schemas.openxmlformats.org/markup-compatibility/2006">
          <mc:Choice Requires="x14">
            <control shapeId="3213" r:id="rId145" name="Check Box 141">
              <controlPr defaultSize="0" autoFill="0" autoLine="0" autoPict="0">
                <anchor moveWithCells="1">
                  <from>
                    <xdr:col>23</xdr:col>
                    <xdr:colOff>0</xdr:colOff>
                    <xdr:row>65</xdr:row>
                    <xdr:rowOff>0</xdr:rowOff>
                  </from>
                  <to>
                    <xdr:col>24</xdr:col>
                    <xdr:colOff>38100</xdr:colOff>
                    <xdr:row>66</xdr:row>
                    <xdr:rowOff>22860</xdr:rowOff>
                  </to>
                </anchor>
              </controlPr>
            </control>
          </mc:Choice>
        </mc:AlternateContent>
        <mc:AlternateContent xmlns:mc="http://schemas.openxmlformats.org/markup-compatibility/2006">
          <mc:Choice Requires="x14">
            <control shapeId="3214" r:id="rId146" name="Check Box 142">
              <controlPr defaultSize="0" autoFill="0" autoLine="0" autoPict="0">
                <anchor moveWithCells="1">
                  <from>
                    <xdr:col>23</xdr:col>
                    <xdr:colOff>0</xdr:colOff>
                    <xdr:row>66</xdr:row>
                    <xdr:rowOff>0</xdr:rowOff>
                  </from>
                  <to>
                    <xdr:col>24</xdr:col>
                    <xdr:colOff>38100</xdr:colOff>
                    <xdr:row>67</xdr:row>
                    <xdr:rowOff>22860</xdr:rowOff>
                  </to>
                </anchor>
              </controlPr>
            </control>
          </mc:Choice>
        </mc:AlternateContent>
        <mc:AlternateContent xmlns:mc="http://schemas.openxmlformats.org/markup-compatibility/2006">
          <mc:Choice Requires="x14">
            <control shapeId="3215" r:id="rId147" name="Check Box 143">
              <controlPr defaultSize="0" autoFill="0" autoLine="0" autoPict="0">
                <anchor moveWithCells="1">
                  <from>
                    <xdr:col>23</xdr:col>
                    <xdr:colOff>0</xdr:colOff>
                    <xdr:row>66</xdr:row>
                    <xdr:rowOff>0</xdr:rowOff>
                  </from>
                  <to>
                    <xdr:col>24</xdr:col>
                    <xdr:colOff>38100</xdr:colOff>
                    <xdr:row>67</xdr:row>
                    <xdr:rowOff>22860</xdr:rowOff>
                  </to>
                </anchor>
              </controlPr>
            </control>
          </mc:Choice>
        </mc:AlternateContent>
        <mc:AlternateContent xmlns:mc="http://schemas.openxmlformats.org/markup-compatibility/2006">
          <mc:Choice Requires="x14">
            <control shapeId="3216" r:id="rId148" name="Check Box 144">
              <controlPr defaultSize="0" autoFill="0" autoLine="0" autoPict="0">
                <anchor moveWithCells="1">
                  <from>
                    <xdr:col>23</xdr:col>
                    <xdr:colOff>0</xdr:colOff>
                    <xdr:row>67</xdr:row>
                    <xdr:rowOff>0</xdr:rowOff>
                  </from>
                  <to>
                    <xdr:col>24</xdr:col>
                    <xdr:colOff>38100</xdr:colOff>
                    <xdr:row>68</xdr:row>
                    <xdr:rowOff>22860</xdr:rowOff>
                  </to>
                </anchor>
              </controlPr>
            </control>
          </mc:Choice>
        </mc:AlternateContent>
        <mc:AlternateContent xmlns:mc="http://schemas.openxmlformats.org/markup-compatibility/2006">
          <mc:Choice Requires="x14">
            <control shapeId="3217" r:id="rId149" name="Check Box 145">
              <controlPr defaultSize="0" autoFill="0" autoLine="0" autoPict="0">
                <anchor moveWithCells="1">
                  <from>
                    <xdr:col>23</xdr:col>
                    <xdr:colOff>0</xdr:colOff>
                    <xdr:row>67</xdr:row>
                    <xdr:rowOff>0</xdr:rowOff>
                  </from>
                  <to>
                    <xdr:col>24</xdr:col>
                    <xdr:colOff>38100</xdr:colOff>
                    <xdr:row>68</xdr:row>
                    <xdr:rowOff>22860</xdr:rowOff>
                  </to>
                </anchor>
              </controlPr>
            </control>
          </mc:Choice>
        </mc:AlternateContent>
        <mc:AlternateContent xmlns:mc="http://schemas.openxmlformats.org/markup-compatibility/2006">
          <mc:Choice Requires="x14">
            <control shapeId="3218" r:id="rId150" name="Check Box 146">
              <controlPr defaultSize="0" autoFill="0" autoLine="0" autoPict="0">
                <anchor moveWithCells="1">
                  <from>
                    <xdr:col>23</xdr:col>
                    <xdr:colOff>0</xdr:colOff>
                    <xdr:row>68</xdr:row>
                    <xdr:rowOff>0</xdr:rowOff>
                  </from>
                  <to>
                    <xdr:col>24</xdr:col>
                    <xdr:colOff>38100</xdr:colOff>
                    <xdr:row>69</xdr:row>
                    <xdr:rowOff>22860</xdr:rowOff>
                  </to>
                </anchor>
              </controlPr>
            </control>
          </mc:Choice>
        </mc:AlternateContent>
        <mc:AlternateContent xmlns:mc="http://schemas.openxmlformats.org/markup-compatibility/2006">
          <mc:Choice Requires="x14">
            <control shapeId="3219" r:id="rId151" name="Check Box 147">
              <controlPr defaultSize="0" autoFill="0" autoLine="0" autoPict="0">
                <anchor moveWithCells="1">
                  <from>
                    <xdr:col>23</xdr:col>
                    <xdr:colOff>0</xdr:colOff>
                    <xdr:row>68</xdr:row>
                    <xdr:rowOff>0</xdr:rowOff>
                  </from>
                  <to>
                    <xdr:col>24</xdr:col>
                    <xdr:colOff>38100</xdr:colOff>
                    <xdr:row>69</xdr:row>
                    <xdr:rowOff>22860</xdr:rowOff>
                  </to>
                </anchor>
              </controlPr>
            </control>
          </mc:Choice>
        </mc:AlternateContent>
        <mc:AlternateContent xmlns:mc="http://schemas.openxmlformats.org/markup-compatibility/2006">
          <mc:Choice Requires="x14">
            <control shapeId="3220" r:id="rId152" name="Check Box 148">
              <controlPr defaultSize="0" autoFill="0" autoLine="0" autoPict="0">
                <anchor moveWithCells="1">
                  <from>
                    <xdr:col>23</xdr:col>
                    <xdr:colOff>0</xdr:colOff>
                    <xdr:row>69</xdr:row>
                    <xdr:rowOff>0</xdr:rowOff>
                  </from>
                  <to>
                    <xdr:col>24</xdr:col>
                    <xdr:colOff>38100</xdr:colOff>
                    <xdr:row>70</xdr:row>
                    <xdr:rowOff>22860</xdr:rowOff>
                  </to>
                </anchor>
              </controlPr>
            </control>
          </mc:Choice>
        </mc:AlternateContent>
        <mc:AlternateContent xmlns:mc="http://schemas.openxmlformats.org/markup-compatibility/2006">
          <mc:Choice Requires="x14">
            <control shapeId="3221" r:id="rId153" name="Check Box 149">
              <controlPr defaultSize="0" autoFill="0" autoLine="0" autoPict="0">
                <anchor moveWithCells="1">
                  <from>
                    <xdr:col>23</xdr:col>
                    <xdr:colOff>0</xdr:colOff>
                    <xdr:row>69</xdr:row>
                    <xdr:rowOff>0</xdr:rowOff>
                  </from>
                  <to>
                    <xdr:col>24</xdr:col>
                    <xdr:colOff>38100</xdr:colOff>
                    <xdr:row>70</xdr:row>
                    <xdr:rowOff>22860</xdr:rowOff>
                  </to>
                </anchor>
              </controlPr>
            </control>
          </mc:Choice>
        </mc:AlternateContent>
        <mc:AlternateContent xmlns:mc="http://schemas.openxmlformats.org/markup-compatibility/2006">
          <mc:Choice Requires="x14">
            <control shapeId="3222" r:id="rId154" name="Check Box 150">
              <controlPr defaultSize="0" autoFill="0" autoLine="0" autoPict="0">
                <anchor moveWithCells="1">
                  <from>
                    <xdr:col>23</xdr:col>
                    <xdr:colOff>0</xdr:colOff>
                    <xdr:row>70</xdr:row>
                    <xdr:rowOff>0</xdr:rowOff>
                  </from>
                  <to>
                    <xdr:col>24</xdr:col>
                    <xdr:colOff>38100</xdr:colOff>
                    <xdr:row>71</xdr:row>
                    <xdr:rowOff>22860</xdr:rowOff>
                  </to>
                </anchor>
              </controlPr>
            </control>
          </mc:Choice>
        </mc:AlternateContent>
        <mc:AlternateContent xmlns:mc="http://schemas.openxmlformats.org/markup-compatibility/2006">
          <mc:Choice Requires="x14">
            <control shapeId="3223" r:id="rId155" name="Check Box 151">
              <controlPr defaultSize="0" autoFill="0" autoLine="0" autoPict="0">
                <anchor moveWithCells="1">
                  <from>
                    <xdr:col>23</xdr:col>
                    <xdr:colOff>0</xdr:colOff>
                    <xdr:row>70</xdr:row>
                    <xdr:rowOff>0</xdr:rowOff>
                  </from>
                  <to>
                    <xdr:col>24</xdr:col>
                    <xdr:colOff>38100</xdr:colOff>
                    <xdr:row>71</xdr:row>
                    <xdr:rowOff>22860</xdr:rowOff>
                  </to>
                </anchor>
              </controlPr>
            </control>
          </mc:Choice>
        </mc:AlternateContent>
        <mc:AlternateContent xmlns:mc="http://schemas.openxmlformats.org/markup-compatibility/2006">
          <mc:Choice Requires="x14">
            <control shapeId="3224" r:id="rId156" name="Check Box 152">
              <controlPr defaultSize="0" autoFill="0" autoLine="0" autoPict="0">
                <anchor moveWithCells="1">
                  <from>
                    <xdr:col>23</xdr:col>
                    <xdr:colOff>0</xdr:colOff>
                    <xdr:row>71</xdr:row>
                    <xdr:rowOff>0</xdr:rowOff>
                  </from>
                  <to>
                    <xdr:col>24</xdr:col>
                    <xdr:colOff>38100</xdr:colOff>
                    <xdr:row>72</xdr:row>
                    <xdr:rowOff>22860</xdr:rowOff>
                  </to>
                </anchor>
              </controlPr>
            </control>
          </mc:Choice>
        </mc:AlternateContent>
        <mc:AlternateContent xmlns:mc="http://schemas.openxmlformats.org/markup-compatibility/2006">
          <mc:Choice Requires="x14">
            <control shapeId="3225" r:id="rId157" name="Check Box 153">
              <controlPr defaultSize="0" autoFill="0" autoLine="0" autoPict="0">
                <anchor moveWithCells="1">
                  <from>
                    <xdr:col>23</xdr:col>
                    <xdr:colOff>0</xdr:colOff>
                    <xdr:row>71</xdr:row>
                    <xdr:rowOff>0</xdr:rowOff>
                  </from>
                  <to>
                    <xdr:col>24</xdr:col>
                    <xdr:colOff>38100</xdr:colOff>
                    <xdr:row>72</xdr:row>
                    <xdr:rowOff>22860</xdr:rowOff>
                  </to>
                </anchor>
              </controlPr>
            </control>
          </mc:Choice>
        </mc:AlternateContent>
        <mc:AlternateContent xmlns:mc="http://schemas.openxmlformats.org/markup-compatibility/2006">
          <mc:Choice Requires="x14">
            <control shapeId="3226" r:id="rId158" name="Check Box 154">
              <controlPr defaultSize="0" autoFill="0" autoLine="0" autoPict="0">
                <anchor moveWithCells="1">
                  <from>
                    <xdr:col>23</xdr:col>
                    <xdr:colOff>0</xdr:colOff>
                    <xdr:row>72</xdr:row>
                    <xdr:rowOff>0</xdr:rowOff>
                  </from>
                  <to>
                    <xdr:col>24</xdr:col>
                    <xdr:colOff>38100</xdr:colOff>
                    <xdr:row>73</xdr:row>
                    <xdr:rowOff>22860</xdr:rowOff>
                  </to>
                </anchor>
              </controlPr>
            </control>
          </mc:Choice>
        </mc:AlternateContent>
        <mc:AlternateContent xmlns:mc="http://schemas.openxmlformats.org/markup-compatibility/2006">
          <mc:Choice Requires="x14">
            <control shapeId="3227" r:id="rId159" name="Check Box 155">
              <controlPr defaultSize="0" autoFill="0" autoLine="0" autoPict="0">
                <anchor moveWithCells="1">
                  <from>
                    <xdr:col>23</xdr:col>
                    <xdr:colOff>0</xdr:colOff>
                    <xdr:row>72</xdr:row>
                    <xdr:rowOff>0</xdr:rowOff>
                  </from>
                  <to>
                    <xdr:col>24</xdr:col>
                    <xdr:colOff>38100</xdr:colOff>
                    <xdr:row>73</xdr:row>
                    <xdr:rowOff>22860</xdr:rowOff>
                  </to>
                </anchor>
              </controlPr>
            </control>
          </mc:Choice>
        </mc:AlternateContent>
        <mc:AlternateContent xmlns:mc="http://schemas.openxmlformats.org/markup-compatibility/2006">
          <mc:Choice Requires="x14">
            <control shapeId="3228" r:id="rId160" name="Check Box 156">
              <controlPr defaultSize="0" autoFill="0" autoLine="0" autoPict="0">
                <anchor moveWithCells="1">
                  <from>
                    <xdr:col>23</xdr:col>
                    <xdr:colOff>0</xdr:colOff>
                    <xdr:row>60</xdr:row>
                    <xdr:rowOff>0</xdr:rowOff>
                  </from>
                  <to>
                    <xdr:col>24</xdr:col>
                    <xdr:colOff>38100</xdr:colOff>
                    <xdr:row>61</xdr:row>
                    <xdr:rowOff>22860</xdr:rowOff>
                  </to>
                </anchor>
              </controlPr>
            </control>
          </mc:Choice>
        </mc:AlternateContent>
        <mc:AlternateContent xmlns:mc="http://schemas.openxmlformats.org/markup-compatibility/2006">
          <mc:Choice Requires="x14">
            <control shapeId="3229" r:id="rId161" name="Check Box 157">
              <controlPr defaultSize="0" autoFill="0" autoLine="0" autoPict="0">
                <anchor moveWithCells="1">
                  <from>
                    <xdr:col>23</xdr:col>
                    <xdr:colOff>0</xdr:colOff>
                    <xdr:row>60</xdr:row>
                    <xdr:rowOff>0</xdr:rowOff>
                  </from>
                  <to>
                    <xdr:col>24</xdr:col>
                    <xdr:colOff>38100</xdr:colOff>
                    <xdr:row>61</xdr:row>
                    <xdr:rowOff>22860</xdr:rowOff>
                  </to>
                </anchor>
              </controlPr>
            </control>
          </mc:Choice>
        </mc:AlternateContent>
        <mc:AlternateContent xmlns:mc="http://schemas.openxmlformats.org/markup-compatibility/2006">
          <mc:Choice Requires="x14">
            <control shapeId="3230" r:id="rId162" name="Check Box 158">
              <controlPr defaultSize="0" autoFill="0" autoLine="0" autoPict="0">
                <anchor moveWithCells="1">
                  <from>
                    <xdr:col>23</xdr:col>
                    <xdr:colOff>0</xdr:colOff>
                    <xdr:row>61</xdr:row>
                    <xdr:rowOff>0</xdr:rowOff>
                  </from>
                  <to>
                    <xdr:col>24</xdr:col>
                    <xdr:colOff>38100</xdr:colOff>
                    <xdr:row>62</xdr:row>
                    <xdr:rowOff>22860</xdr:rowOff>
                  </to>
                </anchor>
              </controlPr>
            </control>
          </mc:Choice>
        </mc:AlternateContent>
        <mc:AlternateContent xmlns:mc="http://schemas.openxmlformats.org/markup-compatibility/2006">
          <mc:Choice Requires="x14">
            <control shapeId="3231" r:id="rId163" name="Check Box 159">
              <controlPr defaultSize="0" autoFill="0" autoLine="0" autoPict="0">
                <anchor moveWithCells="1">
                  <from>
                    <xdr:col>23</xdr:col>
                    <xdr:colOff>0</xdr:colOff>
                    <xdr:row>61</xdr:row>
                    <xdr:rowOff>0</xdr:rowOff>
                  </from>
                  <to>
                    <xdr:col>24</xdr:col>
                    <xdr:colOff>38100</xdr:colOff>
                    <xdr:row>62</xdr:row>
                    <xdr:rowOff>22860</xdr:rowOff>
                  </to>
                </anchor>
              </controlPr>
            </control>
          </mc:Choice>
        </mc:AlternateContent>
        <mc:AlternateContent xmlns:mc="http://schemas.openxmlformats.org/markup-compatibility/2006">
          <mc:Choice Requires="x14">
            <control shapeId="3232" r:id="rId164" name="Check Box 160">
              <controlPr defaultSize="0" autoFill="0" autoLine="0" autoPict="0">
                <anchor moveWithCells="1">
                  <from>
                    <xdr:col>23</xdr:col>
                    <xdr:colOff>0</xdr:colOff>
                    <xdr:row>62</xdr:row>
                    <xdr:rowOff>0</xdr:rowOff>
                  </from>
                  <to>
                    <xdr:col>24</xdr:col>
                    <xdr:colOff>38100</xdr:colOff>
                    <xdr:row>63</xdr:row>
                    <xdr:rowOff>22860</xdr:rowOff>
                  </to>
                </anchor>
              </controlPr>
            </control>
          </mc:Choice>
        </mc:AlternateContent>
        <mc:AlternateContent xmlns:mc="http://schemas.openxmlformats.org/markup-compatibility/2006">
          <mc:Choice Requires="x14">
            <control shapeId="3233" r:id="rId165" name="Check Box 161">
              <controlPr defaultSize="0" autoFill="0" autoLine="0" autoPict="0">
                <anchor moveWithCells="1">
                  <from>
                    <xdr:col>23</xdr:col>
                    <xdr:colOff>0</xdr:colOff>
                    <xdr:row>62</xdr:row>
                    <xdr:rowOff>0</xdr:rowOff>
                  </from>
                  <to>
                    <xdr:col>24</xdr:col>
                    <xdr:colOff>38100</xdr:colOff>
                    <xdr:row>63</xdr:row>
                    <xdr:rowOff>22860</xdr:rowOff>
                  </to>
                </anchor>
              </controlPr>
            </control>
          </mc:Choice>
        </mc:AlternateContent>
        <mc:AlternateContent xmlns:mc="http://schemas.openxmlformats.org/markup-compatibility/2006">
          <mc:Choice Requires="x14">
            <control shapeId="3234" r:id="rId166" name="Check Box 162">
              <controlPr defaultSize="0" autoFill="0" autoLine="0" autoPict="0">
                <anchor moveWithCells="1">
                  <from>
                    <xdr:col>23</xdr:col>
                    <xdr:colOff>0</xdr:colOff>
                    <xdr:row>63</xdr:row>
                    <xdr:rowOff>0</xdr:rowOff>
                  </from>
                  <to>
                    <xdr:col>24</xdr:col>
                    <xdr:colOff>38100</xdr:colOff>
                    <xdr:row>64</xdr:row>
                    <xdr:rowOff>22860</xdr:rowOff>
                  </to>
                </anchor>
              </controlPr>
            </control>
          </mc:Choice>
        </mc:AlternateContent>
        <mc:AlternateContent xmlns:mc="http://schemas.openxmlformats.org/markup-compatibility/2006">
          <mc:Choice Requires="x14">
            <control shapeId="3235" r:id="rId167" name="Check Box 163">
              <controlPr defaultSize="0" autoFill="0" autoLine="0" autoPict="0">
                <anchor moveWithCells="1">
                  <from>
                    <xdr:col>23</xdr:col>
                    <xdr:colOff>0</xdr:colOff>
                    <xdr:row>63</xdr:row>
                    <xdr:rowOff>0</xdr:rowOff>
                  </from>
                  <to>
                    <xdr:col>24</xdr:col>
                    <xdr:colOff>38100</xdr:colOff>
                    <xdr:row>64</xdr:row>
                    <xdr:rowOff>22860</xdr:rowOff>
                  </to>
                </anchor>
              </controlPr>
            </control>
          </mc:Choice>
        </mc:AlternateContent>
        <mc:AlternateContent xmlns:mc="http://schemas.openxmlformats.org/markup-compatibility/2006">
          <mc:Choice Requires="x14">
            <control shapeId="3236" r:id="rId168" name="Check Box 164">
              <controlPr defaultSize="0" autoFill="0" autoLine="0" autoPict="0">
                <anchor moveWithCells="1">
                  <from>
                    <xdr:col>23</xdr:col>
                    <xdr:colOff>0</xdr:colOff>
                    <xdr:row>64</xdr:row>
                    <xdr:rowOff>0</xdr:rowOff>
                  </from>
                  <to>
                    <xdr:col>24</xdr:col>
                    <xdr:colOff>38100</xdr:colOff>
                    <xdr:row>65</xdr:row>
                    <xdr:rowOff>22860</xdr:rowOff>
                  </to>
                </anchor>
              </controlPr>
            </control>
          </mc:Choice>
        </mc:AlternateContent>
        <mc:AlternateContent xmlns:mc="http://schemas.openxmlformats.org/markup-compatibility/2006">
          <mc:Choice Requires="x14">
            <control shapeId="3237" r:id="rId169" name="Check Box 165">
              <controlPr defaultSize="0" autoFill="0" autoLine="0" autoPict="0">
                <anchor moveWithCells="1">
                  <from>
                    <xdr:col>23</xdr:col>
                    <xdr:colOff>0</xdr:colOff>
                    <xdr:row>64</xdr:row>
                    <xdr:rowOff>0</xdr:rowOff>
                  </from>
                  <to>
                    <xdr:col>24</xdr:col>
                    <xdr:colOff>38100</xdr:colOff>
                    <xdr:row>65</xdr:row>
                    <xdr:rowOff>22860</xdr:rowOff>
                  </to>
                </anchor>
              </controlPr>
            </control>
          </mc:Choice>
        </mc:AlternateContent>
        <mc:AlternateContent xmlns:mc="http://schemas.openxmlformats.org/markup-compatibility/2006">
          <mc:Choice Requires="x14">
            <control shapeId="3238" r:id="rId170" name="Check Box 166">
              <controlPr defaultSize="0" autoFill="0" autoLine="0" autoPict="0">
                <anchor moveWithCells="1">
                  <from>
                    <xdr:col>23</xdr:col>
                    <xdr:colOff>0</xdr:colOff>
                    <xdr:row>65</xdr:row>
                    <xdr:rowOff>0</xdr:rowOff>
                  </from>
                  <to>
                    <xdr:col>24</xdr:col>
                    <xdr:colOff>38100</xdr:colOff>
                    <xdr:row>66</xdr:row>
                    <xdr:rowOff>22860</xdr:rowOff>
                  </to>
                </anchor>
              </controlPr>
            </control>
          </mc:Choice>
        </mc:AlternateContent>
        <mc:AlternateContent xmlns:mc="http://schemas.openxmlformats.org/markup-compatibility/2006">
          <mc:Choice Requires="x14">
            <control shapeId="3239" r:id="rId171" name="Check Box 167">
              <controlPr defaultSize="0" autoFill="0" autoLine="0" autoPict="0">
                <anchor moveWithCells="1">
                  <from>
                    <xdr:col>23</xdr:col>
                    <xdr:colOff>0</xdr:colOff>
                    <xdr:row>65</xdr:row>
                    <xdr:rowOff>0</xdr:rowOff>
                  </from>
                  <to>
                    <xdr:col>24</xdr:col>
                    <xdr:colOff>38100</xdr:colOff>
                    <xdr:row>66</xdr:row>
                    <xdr:rowOff>22860</xdr:rowOff>
                  </to>
                </anchor>
              </controlPr>
            </control>
          </mc:Choice>
        </mc:AlternateContent>
        <mc:AlternateContent xmlns:mc="http://schemas.openxmlformats.org/markup-compatibility/2006">
          <mc:Choice Requires="x14">
            <control shapeId="3240" r:id="rId172" name="Check Box 168">
              <controlPr defaultSize="0" autoFill="0" autoLine="0" autoPict="0">
                <anchor moveWithCells="1">
                  <from>
                    <xdr:col>23</xdr:col>
                    <xdr:colOff>0</xdr:colOff>
                    <xdr:row>66</xdr:row>
                    <xdr:rowOff>0</xdr:rowOff>
                  </from>
                  <to>
                    <xdr:col>24</xdr:col>
                    <xdr:colOff>38100</xdr:colOff>
                    <xdr:row>67</xdr:row>
                    <xdr:rowOff>22860</xdr:rowOff>
                  </to>
                </anchor>
              </controlPr>
            </control>
          </mc:Choice>
        </mc:AlternateContent>
        <mc:AlternateContent xmlns:mc="http://schemas.openxmlformats.org/markup-compatibility/2006">
          <mc:Choice Requires="x14">
            <control shapeId="3241" r:id="rId173" name="Check Box 169">
              <controlPr defaultSize="0" autoFill="0" autoLine="0" autoPict="0">
                <anchor moveWithCells="1">
                  <from>
                    <xdr:col>23</xdr:col>
                    <xdr:colOff>0</xdr:colOff>
                    <xdr:row>66</xdr:row>
                    <xdr:rowOff>0</xdr:rowOff>
                  </from>
                  <to>
                    <xdr:col>24</xdr:col>
                    <xdr:colOff>38100</xdr:colOff>
                    <xdr:row>67</xdr:row>
                    <xdr:rowOff>22860</xdr:rowOff>
                  </to>
                </anchor>
              </controlPr>
            </control>
          </mc:Choice>
        </mc:AlternateContent>
        <mc:AlternateContent xmlns:mc="http://schemas.openxmlformats.org/markup-compatibility/2006">
          <mc:Choice Requires="x14">
            <control shapeId="3242" r:id="rId174" name="Check Box 170">
              <controlPr defaultSize="0" autoFill="0" autoLine="0" autoPict="0">
                <anchor moveWithCells="1">
                  <from>
                    <xdr:col>23</xdr:col>
                    <xdr:colOff>0</xdr:colOff>
                    <xdr:row>67</xdr:row>
                    <xdr:rowOff>0</xdr:rowOff>
                  </from>
                  <to>
                    <xdr:col>24</xdr:col>
                    <xdr:colOff>38100</xdr:colOff>
                    <xdr:row>68</xdr:row>
                    <xdr:rowOff>22860</xdr:rowOff>
                  </to>
                </anchor>
              </controlPr>
            </control>
          </mc:Choice>
        </mc:AlternateContent>
        <mc:AlternateContent xmlns:mc="http://schemas.openxmlformats.org/markup-compatibility/2006">
          <mc:Choice Requires="x14">
            <control shapeId="3243" r:id="rId175" name="Check Box 171">
              <controlPr defaultSize="0" autoFill="0" autoLine="0" autoPict="0">
                <anchor moveWithCells="1">
                  <from>
                    <xdr:col>23</xdr:col>
                    <xdr:colOff>0</xdr:colOff>
                    <xdr:row>67</xdr:row>
                    <xdr:rowOff>0</xdr:rowOff>
                  </from>
                  <to>
                    <xdr:col>24</xdr:col>
                    <xdr:colOff>38100</xdr:colOff>
                    <xdr:row>68</xdr:row>
                    <xdr:rowOff>22860</xdr:rowOff>
                  </to>
                </anchor>
              </controlPr>
            </control>
          </mc:Choice>
        </mc:AlternateContent>
        <mc:AlternateContent xmlns:mc="http://schemas.openxmlformats.org/markup-compatibility/2006">
          <mc:Choice Requires="x14">
            <control shapeId="3244" r:id="rId176" name="Check Box 172">
              <controlPr defaultSize="0" autoFill="0" autoLine="0" autoPict="0">
                <anchor moveWithCells="1">
                  <from>
                    <xdr:col>23</xdr:col>
                    <xdr:colOff>0</xdr:colOff>
                    <xdr:row>68</xdr:row>
                    <xdr:rowOff>0</xdr:rowOff>
                  </from>
                  <to>
                    <xdr:col>24</xdr:col>
                    <xdr:colOff>38100</xdr:colOff>
                    <xdr:row>69</xdr:row>
                    <xdr:rowOff>22860</xdr:rowOff>
                  </to>
                </anchor>
              </controlPr>
            </control>
          </mc:Choice>
        </mc:AlternateContent>
        <mc:AlternateContent xmlns:mc="http://schemas.openxmlformats.org/markup-compatibility/2006">
          <mc:Choice Requires="x14">
            <control shapeId="3245" r:id="rId177" name="Check Box 173">
              <controlPr defaultSize="0" autoFill="0" autoLine="0" autoPict="0">
                <anchor moveWithCells="1">
                  <from>
                    <xdr:col>23</xdr:col>
                    <xdr:colOff>0</xdr:colOff>
                    <xdr:row>68</xdr:row>
                    <xdr:rowOff>0</xdr:rowOff>
                  </from>
                  <to>
                    <xdr:col>24</xdr:col>
                    <xdr:colOff>38100</xdr:colOff>
                    <xdr:row>69</xdr:row>
                    <xdr:rowOff>22860</xdr:rowOff>
                  </to>
                </anchor>
              </controlPr>
            </control>
          </mc:Choice>
        </mc:AlternateContent>
        <mc:AlternateContent xmlns:mc="http://schemas.openxmlformats.org/markup-compatibility/2006">
          <mc:Choice Requires="x14">
            <control shapeId="3246" r:id="rId178" name="Check Box 174">
              <controlPr defaultSize="0" autoFill="0" autoLine="0" autoPict="0">
                <anchor moveWithCells="1">
                  <from>
                    <xdr:col>23</xdr:col>
                    <xdr:colOff>0</xdr:colOff>
                    <xdr:row>69</xdr:row>
                    <xdr:rowOff>0</xdr:rowOff>
                  </from>
                  <to>
                    <xdr:col>24</xdr:col>
                    <xdr:colOff>38100</xdr:colOff>
                    <xdr:row>70</xdr:row>
                    <xdr:rowOff>22860</xdr:rowOff>
                  </to>
                </anchor>
              </controlPr>
            </control>
          </mc:Choice>
        </mc:AlternateContent>
        <mc:AlternateContent xmlns:mc="http://schemas.openxmlformats.org/markup-compatibility/2006">
          <mc:Choice Requires="x14">
            <control shapeId="3247" r:id="rId179" name="Check Box 175">
              <controlPr defaultSize="0" autoFill="0" autoLine="0" autoPict="0">
                <anchor moveWithCells="1">
                  <from>
                    <xdr:col>23</xdr:col>
                    <xdr:colOff>0</xdr:colOff>
                    <xdr:row>69</xdr:row>
                    <xdr:rowOff>0</xdr:rowOff>
                  </from>
                  <to>
                    <xdr:col>24</xdr:col>
                    <xdr:colOff>38100</xdr:colOff>
                    <xdr:row>70</xdr:row>
                    <xdr:rowOff>22860</xdr:rowOff>
                  </to>
                </anchor>
              </controlPr>
            </control>
          </mc:Choice>
        </mc:AlternateContent>
        <mc:AlternateContent xmlns:mc="http://schemas.openxmlformats.org/markup-compatibility/2006">
          <mc:Choice Requires="x14">
            <control shapeId="3248" r:id="rId180" name="Check Box 176">
              <controlPr defaultSize="0" autoFill="0" autoLine="0" autoPict="0">
                <anchor moveWithCells="1">
                  <from>
                    <xdr:col>23</xdr:col>
                    <xdr:colOff>0</xdr:colOff>
                    <xdr:row>70</xdr:row>
                    <xdr:rowOff>0</xdr:rowOff>
                  </from>
                  <to>
                    <xdr:col>24</xdr:col>
                    <xdr:colOff>38100</xdr:colOff>
                    <xdr:row>71</xdr:row>
                    <xdr:rowOff>22860</xdr:rowOff>
                  </to>
                </anchor>
              </controlPr>
            </control>
          </mc:Choice>
        </mc:AlternateContent>
        <mc:AlternateContent xmlns:mc="http://schemas.openxmlformats.org/markup-compatibility/2006">
          <mc:Choice Requires="x14">
            <control shapeId="3249" r:id="rId181" name="Check Box 177">
              <controlPr defaultSize="0" autoFill="0" autoLine="0" autoPict="0">
                <anchor moveWithCells="1">
                  <from>
                    <xdr:col>23</xdr:col>
                    <xdr:colOff>0</xdr:colOff>
                    <xdr:row>70</xdr:row>
                    <xdr:rowOff>0</xdr:rowOff>
                  </from>
                  <to>
                    <xdr:col>24</xdr:col>
                    <xdr:colOff>38100</xdr:colOff>
                    <xdr:row>71</xdr:row>
                    <xdr:rowOff>22860</xdr:rowOff>
                  </to>
                </anchor>
              </controlPr>
            </control>
          </mc:Choice>
        </mc:AlternateContent>
        <mc:AlternateContent xmlns:mc="http://schemas.openxmlformats.org/markup-compatibility/2006">
          <mc:Choice Requires="x14">
            <control shapeId="3250" r:id="rId182" name="Check Box 178">
              <controlPr defaultSize="0" autoFill="0" autoLine="0" autoPict="0">
                <anchor moveWithCells="1">
                  <from>
                    <xdr:col>23</xdr:col>
                    <xdr:colOff>0</xdr:colOff>
                    <xdr:row>71</xdr:row>
                    <xdr:rowOff>0</xdr:rowOff>
                  </from>
                  <to>
                    <xdr:col>24</xdr:col>
                    <xdr:colOff>38100</xdr:colOff>
                    <xdr:row>72</xdr:row>
                    <xdr:rowOff>22860</xdr:rowOff>
                  </to>
                </anchor>
              </controlPr>
            </control>
          </mc:Choice>
        </mc:AlternateContent>
        <mc:AlternateContent xmlns:mc="http://schemas.openxmlformats.org/markup-compatibility/2006">
          <mc:Choice Requires="x14">
            <control shapeId="3251" r:id="rId183" name="Check Box 179">
              <controlPr defaultSize="0" autoFill="0" autoLine="0" autoPict="0">
                <anchor moveWithCells="1">
                  <from>
                    <xdr:col>23</xdr:col>
                    <xdr:colOff>0</xdr:colOff>
                    <xdr:row>71</xdr:row>
                    <xdr:rowOff>0</xdr:rowOff>
                  </from>
                  <to>
                    <xdr:col>24</xdr:col>
                    <xdr:colOff>38100</xdr:colOff>
                    <xdr:row>72</xdr:row>
                    <xdr:rowOff>22860</xdr:rowOff>
                  </to>
                </anchor>
              </controlPr>
            </control>
          </mc:Choice>
        </mc:AlternateContent>
        <mc:AlternateContent xmlns:mc="http://schemas.openxmlformats.org/markup-compatibility/2006">
          <mc:Choice Requires="x14">
            <control shapeId="3252" r:id="rId184" name="Check Box 180">
              <controlPr defaultSize="0" autoFill="0" autoLine="0" autoPict="0">
                <anchor moveWithCells="1">
                  <from>
                    <xdr:col>23</xdr:col>
                    <xdr:colOff>0</xdr:colOff>
                    <xdr:row>72</xdr:row>
                    <xdr:rowOff>0</xdr:rowOff>
                  </from>
                  <to>
                    <xdr:col>24</xdr:col>
                    <xdr:colOff>38100</xdr:colOff>
                    <xdr:row>73</xdr:row>
                    <xdr:rowOff>22860</xdr:rowOff>
                  </to>
                </anchor>
              </controlPr>
            </control>
          </mc:Choice>
        </mc:AlternateContent>
        <mc:AlternateContent xmlns:mc="http://schemas.openxmlformats.org/markup-compatibility/2006">
          <mc:Choice Requires="x14">
            <control shapeId="3253" r:id="rId185" name="Check Box 181">
              <controlPr defaultSize="0" autoFill="0" autoLine="0" autoPict="0">
                <anchor moveWithCells="1">
                  <from>
                    <xdr:col>23</xdr:col>
                    <xdr:colOff>0</xdr:colOff>
                    <xdr:row>72</xdr:row>
                    <xdr:rowOff>0</xdr:rowOff>
                  </from>
                  <to>
                    <xdr:col>24</xdr:col>
                    <xdr:colOff>38100</xdr:colOff>
                    <xdr:row>73</xdr:row>
                    <xdr:rowOff>22860</xdr:rowOff>
                  </to>
                </anchor>
              </controlPr>
            </control>
          </mc:Choice>
        </mc:AlternateContent>
        <mc:AlternateContent xmlns:mc="http://schemas.openxmlformats.org/markup-compatibility/2006">
          <mc:Choice Requires="x14">
            <control shapeId="3254" r:id="rId186" name="Check Box 182">
              <controlPr defaultSize="0" autoFill="0" autoLine="0" autoPict="0">
                <anchor moveWithCells="1">
                  <from>
                    <xdr:col>23</xdr:col>
                    <xdr:colOff>0</xdr:colOff>
                    <xdr:row>80</xdr:row>
                    <xdr:rowOff>0</xdr:rowOff>
                  </from>
                  <to>
                    <xdr:col>24</xdr:col>
                    <xdr:colOff>38100</xdr:colOff>
                    <xdr:row>81</xdr:row>
                    <xdr:rowOff>22860</xdr:rowOff>
                  </to>
                </anchor>
              </controlPr>
            </control>
          </mc:Choice>
        </mc:AlternateContent>
        <mc:AlternateContent xmlns:mc="http://schemas.openxmlformats.org/markup-compatibility/2006">
          <mc:Choice Requires="x14">
            <control shapeId="3255" r:id="rId187" name="Check Box 183">
              <controlPr defaultSize="0" autoFill="0" autoLine="0" autoPict="0">
                <anchor moveWithCells="1">
                  <from>
                    <xdr:col>23</xdr:col>
                    <xdr:colOff>0</xdr:colOff>
                    <xdr:row>80</xdr:row>
                    <xdr:rowOff>0</xdr:rowOff>
                  </from>
                  <to>
                    <xdr:col>24</xdr:col>
                    <xdr:colOff>38100</xdr:colOff>
                    <xdr:row>81</xdr:row>
                    <xdr:rowOff>22860</xdr:rowOff>
                  </to>
                </anchor>
              </controlPr>
            </control>
          </mc:Choice>
        </mc:AlternateContent>
        <mc:AlternateContent xmlns:mc="http://schemas.openxmlformats.org/markup-compatibility/2006">
          <mc:Choice Requires="x14">
            <control shapeId="3256" r:id="rId188" name="Check Box 184">
              <controlPr defaultSize="0" autoFill="0" autoLine="0" autoPict="0">
                <anchor moveWithCells="1">
                  <from>
                    <xdr:col>23</xdr:col>
                    <xdr:colOff>0</xdr:colOff>
                    <xdr:row>81</xdr:row>
                    <xdr:rowOff>0</xdr:rowOff>
                  </from>
                  <to>
                    <xdr:col>24</xdr:col>
                    <xdr:colOff>38100</xdr:colOff>
                    <xdr:row>82</xdr:row>
                    <xdr:rowOff>22860</xdr:rowOff>
                  </to>
                </anchor>
              </controlPr>
            </control>
          </mc:Choice>
        </mc:AlternateContent>
        <mc:AlternateContent xmlns:mc="http://schemas.openxmlformats.org/markup-compatibility/2006">
          <mc:Choice Requires="x14">
            <control shapeId="3257" r:id="rId189" name="Check Box 185">
              <controlPr defaultSize="0" autoFill="0" autoLine="0" autoPict="0">
                <anchor moveWithCells="1">
                  <from>
                    <xdr:col>23</xdr:col>
                    <xdr:colOff>0</xdr:colOff>
                    <xdr:row>81</xdr:row>
                    <xdr:rowOff>0</xdr:rowOff>
                  </from>
                  <to>
                    <xdr:col>24</xdr:col>
                    <xdr:colOff>38100</xdr:colOff>
                    <xdr:row>82</xdr:row>
                    <xdr:rowOff>22860</xdr:rowOff>
                  </to>
                </anchor>
              </controlPr>
            </control>
          </mc:Choice>
        </mc:AlternateContent>
        <mc:AlternateContent xmlns:mc="http://schemas.openxmlformats.org/markup-compatibility/2006">
          <mc:Choice Requires="x14">
            <control shapeId="3258" r:id="rId190" name="Check Box 186">
              <controlPr defaultSize="0" autoFill="0" autoLine="0" autoPict="0">
                <anchor moveWithCells="1">
                  <from>
                    <xdr:col>23</xdr:col>
                    <xdr:colOff>0</xdr:colOff>
                    <xdr:row>82</xdr:row>
                    <xdr:rowOff>0</xdr:rowOff>
                  </from>
                  <to>
                    <xdr:col>24</xdr:col>
                    <xdr:colOff>38100</xdr:colOff>
                    <xdr:row>83</xdr:row>
                    <xdr:rowOff>22860</xdr:rowOff>
                  </to>
                </anchor>
              </controlPr>
            </control>
          </mc:Choice>
        </mc:AlternateContent>
        <mc:AlternateContent xmlns:mc="http://schemas.openxmlformats.org/markup-compatibility/2006">
          <mc:Choice Requires="x14">
            <control shapeId="3259" r:id="rId191" name="Check Box 187">
              <controlPr defaultSize="0" autoFill="0" autoLine="0" autoPict="0">
                <anchor moveWithCells="1">
                  <from>
                    <xdr:col>23</xdr:col>
                    <xdr:colOff>0</xdr:colOff>
                    <xdr:row>82</xdr:row>
                    <xdr:rowOff>0</xdr:rowOff>
                  </from>
                  <to>
                    <xdr:col>24</xdr:col>
                    <xdr:colOff>38100</xdr:colOff>
                    <xdr:row>83</xdr:row>
                    <xdr:rowOff>22860</xdr:rowOff>
                  </to>
                </anchor>
              </controlPr>
            </control>
          </mc:Choice>
        </mc:AlternateContent>
        <mc:AlternateContent xmlns:mc="http://schemas.openxmlformats.org/markup-compatibility/2006">
          <mc:Choice Requires="x14">
            <control shapeId="3260" r:id="rId192" name="Check Box 188">
              <controlPr defaultSize="0" autoFill="0" autoLine="0" autoPict="0">
                <anchor moveWithCells="1">
                  <from>
                    <xdr:col>23</xdr:col>
                    <xdr:colOff>0</xdr:colOff>
                    <xdr:row>83</xdr:row>
                    <xdr:rowOff>0</xdr:rowOff>
                  </from>
                  <to>
                    <xdr:col>24</xdr:col>
                    <xdr:colOff>38100</xdr:colOff>
                    <xdr:row>84</xdr:row>
                    <xdr:rowOff>22860</xdr:rowOff>
                  </to>
                </anchor>
              </controlPr>
            </control>
          </mc:Choice>
        </mc:AlternateContent>
        <mc:AlternateContent xmlns:mc="http://schemas.openxmlformats.org/markup-compatibility/2006">
          <mc:Choice Requires="x14">
            <control shapeId="3261" r:id="rId193" name="Check Box 189">
              <controlPr defaultSize="0" autoFill="0" autoLine="0" autoPict="0">
                <anchor moveWithCells="1">
                  <from>
                    <xdr:col>23</xdr:col>
                    <xdr:colOff>0</xdr:colOff>
                    <xdr:row>83</xdr:row>
                    <xdr:rowOff>0</xdr:rowOff>
                  </from>
                  <to>
                    <xdr:col>24</xdr:col>
                    <xdr:colOff>38100</xdr:colOff>
                    <xdr:row>84</xdr:row>
                    <xdr:rowOff>22860</xdr:rowOff>
                  </to>
                </anchor>
              </controlPr>
            </control>
          </mc:Choice>
        </mc:AlternateContent>
        <mc:AlternateContent xmlns:mc="http://schemas.openxmlformats.org/markup-compatibility/2006">
          <mc:Choice Requires="x14">
            <control shapeId="3262" r:id="rId194" name="Check Box 190">
              <controlPr defaultSize="0" autoFill="0" autoLine="0" autoPict="0">
                <anchor moveWithCells="1">
                  <from>
                    <xdr:col>23</xdr:col>
                    <xdr:colOff>0</xdr:colOff>
                    <xdr:row>84</xdr:row>
                    <xdr:rowOff>0</xdr:rowOff>
                  </from>
                  <to>
                    <xdr:col>24</xdr:col>
                    <xdr:colOff>38100</xdr:colOff>
                    <xdr:row>85</xdr:row>
                    <xdr:rowOff>22860</xdr:rowOff>
                  </to>
                </anchor>
              </controlPr>
            </control>
          </mc:Choice>
        </mc:AlternateContent>
        <mc:AlternateContent xmlns:mc="http://schemas.openxmlformats.org/markup-compatibility/2006">
          <mc:Choice Requires="x14">
            <control shapeId="3263" r:id="rId195" name="Check Box 191">
              <controlPr defaultSize="0" autoFill="0" autoLine="0" autoPict="0">
                <anchor moveWithCells="1">
                  <from>
                    <xdr:col>23</xdr:col>
                    <xdr:colOff>0</xdr:colOff>
                    <xdr:row>84</xdr:row>
                    <xdr:rowOff>0</xdr:rowOff>
                  </from>
                  <to>
                    <xdr:col>24</xdr:col>
                    <xdr:colOff>38100</xdr:colOff>
                    <xdr:row>85</xdr:row>
                    <xdr:rowOff>22860</xdr:rowOff>
                  </to>
                </anchor>
              </controlPr>
            </control>
          </mc:Choice>
        </mc:AlternateContent>
        <mc:AlternateContent xmlns:mc="http://schemas.openxmlformats.org/markup-compatibility/2006">
          <mc:Choice Requires="x14">
            <control shapeId="3264" r:id="rId196" name="Check Box 192">
              <controlPr defaultSize="0" autoFill="0" autoLine="0" autoPict="0">
                <anchor moveWithCells="1">
                  <from>
                    <xdr:col>23</xdr:col>
                    <xdr:colOff>0</xdr:colOff>
                    <xdr:row>85</xdr:row>
                    <xdr:rowOff>0</xdr:rowOff>
                  </from>
                  <to>
                    <xdr:col>24</xdr:col>
                    <xdr:colOff>38100</xdr:colOff>
                    <xdr:row>86</xdr:row>
                    <xdr:rowOff>22860</xdr:rowOff>
                  </to>
                </anchor>
              </controlPr>
            </control>
          </mc:Choice>
        </mc:AlternateContent>
        <mc:AlternateContent xmlns:mc="http://schemas.openxmlformats.org/markup-compatibility/2006">
          <mc:Choice Requires="x14">
            <control shapeId="3265" r:id="rId197" name="Check Box 193">
              <controlPr defaultSize="0" autoFill="0" autoLine="0" autoPict="0">
                <anchor moveWithCells="1">
                  <from>
                    <xdr:col>23</xdr:col>
                    <xdr:colOff>0</xdr:colOff>
                    <xdr:row>85</xdr:row>
                    <xdr:rowOff>0</xdr:rowOff>
                  </from>
                  <to>
                    <xdr:col>24</xdr:col>
                    <xdr:colOff>38100</xdr:colOff>
                    <xdr:row>86</xdr:row>
                    <xdr:rowOff>22860</xdr:rowOff>
                  </to>
                </anchor>
              </controlPr>
            </control>
          </mc:Choice>
        </mc:AlternateContent>
        <mc:AlternateContent xmlns:mc="http://schemas.openxmlformats.org/markup-compatibility/2006">
          <mc:Choice Requires="x14">
            <control shapeId="3266" r:id="rId198" name="Check Box 194">
              <controlPr defaultSize="0" autoFill="0" autoLine="0" autoPict="0">
                <anchor moveWithCells="1">
                  <from>
                    <xdr:col>23</xdr:col>
                    <xdr:colOff>0</xdr:colOff>
                    <xdr:row>86</xdr:row>
                    <xdr:rowOff>0</xdr:rowOff>
                  </from>
                  <to>
                    <xdr:col>24</xdr:col>
                    <xdr:colOff>38100</xdr:colOff>
                    <xdr:row>87</xdr:row>
                    <xdr:rowOff>22860</xdr:rowOff>
                  </to>
                </anchor>
              </controlPr>
            </control>
          </mc:Choice>
        </mc:AlternateContent>
        <mc:AlternateContent xmlns:mc="http://schemas.openxmlformats.org/markup-compatibility/2006">
          <mc:Choice Requires="x14">
            <control shapeId="3267" r:id="rId199" name="Check Box 195">
              <controlPr defaultSize="0" autoFill="0" autoLine="0" autoPict="0">
                <anchor moveWithCells="1">
                  <from>
                    <xdr:col>23</xdr:col>
                    <xdr:colOff>0</xdr:colOff>
                    <xdr:row>86</xdr:row>
                    <xdr:rowOff>0</xdr:rowOff>
                  </from>
                  <to>
                    <xdr:col>24</xdr:col>
                    <xdr:colOff>38100</xdr:colOff>
                    <xdr:row>87</xdr:row>
                    <xdr:rowOff>22860</xdr:rowOff>
                  </to>
                </anchor>
              </controlPr>
            </control>
          </mc:Choice>
        </mc:AlternateContent>
        <mc:AlternateContent xmlns:mc="http://schemas.openxmlformats.org/markup-compatibility/2006">
          <mc:Choice Requires="x14">
            <control shapeId="3268" r:id="rId200" name="Check Box 196">
              <controlPr defaultSize="0" autoFill="0" autoLine="0" autoPict="0">
                <anchor moveWithCells="1">
                  <from>
                    <xdr:col>23</xdr:col>
                    <xdr:colOff>0</xdr:colOff>
                    <xdr:row>87</xdr:row>
                    <xdr:rowOff>0</xdr:rowOff>
                  </from>
                  <to>
                    <xdr:col>24</xdr:col>
                    <xdr:colOff>38100</xdr:colOff>
                    <xdr:row>88</xdr:row>
                    <xdr:rowOff>22860</xdr:rowOff>
                  </to>
                </anchor>
              </controlPr>
            </control>
          </mc:Choice>
        </mc:AlternateContent>
        <mc:AlternateContent xmlns:mc="http://schemas.openxmlformats.org/markup-compatibility/2006">
          <mc:Choice Requires="x14">
            <control shapeId="3269" r:id="rId201" name="Check Box 197">
              <controlPr defaultSize="0" autoFill="0" autoLine="0" autoPict="0">
                <anchor moveWithCells="1">
                  <from>
                    <xdr:col>23</xdr:col>
                    <xdr:colOff>0</xdr:colOff>
                    <xdr:row>87</xdr:row>
                    <xdr:rowOff>0</xdr:rowOff>
                  </from>
                  <to>
                    <xdr:col>24</xdr:col>
                    <xdr:colOff>38100</xdr:colOff>
                    <xdr:row>88</xdr:row>
                    <xdr:rowOff>22860</xdr:rowOff>
                  </to>
                </anchor>
              </controlPr>
            </control>
          </mc:Choice>
        </mc:AlternateContent>
        <mc:AlternateContent xmlns:mc="http://schemas.openxmlformats.org/markup-compatibility/2006">
          <mc:Choice Requires="x14">
            <control shapeId="3270" r:id="rId202" name="Check Box 198">
              <controlPr defaultSize="0" autoFill="0" autoLine="0" autoPict="0">
                <anchor moveWithCells="1">
                  <from>
                    <xdr:col>23</xdr:col>
                    <xdr:colOff>0</xdr:colOff>
                    <xdr:row>88</xdr:row>
                    <xdr:rowOff>0</xdr:rowOff>
                  </from>
                  <to>
                    <xdr:col>24</xdr:col>
                    <xdr:colOff>38100</xdr:colOff>
                    <xdr:row>89</xdr:row>
                    <xdr:rowOff>22860</xdr:rowOff>
                  </to>
                </anchor>
              </controlPr>
            </control>
          </mc:Choice>
        </mc:AlternateContent>
        <mc:AlternateContent xmlns:mc="http://schemas.openxmlformats.org/markup-compatibility/2006">
          <mc:Choice Requires="x14">
            <control shapeId="3271" r:id="rId203" name="Check Box 199">
              <controlPr defaultSize="0" autoFill="0" autoLine="0" autoPict="0">
                <anchor moveWithCells="1">
                  <from>
                    <xdr:col>23</xdr:col>
                    <xdr:colOff>0</xdr:colOff>
                    <xdr:row>88</xdr:row>
                    <xdr:rowOff>0</xdr:rowOff>
                  </from>
                  <to>
                    <xdr:col>24</xdr:col>
                    <xdr:colOff>38100</xdr:colOff>
                    <xdr:row>89</xdr:row>
                    <xdr:rowOff>22860</xdr:rowOff>
                  </to>
                </anchor>
              </controlPr>
            </control>
          </mc:Choice>
        </mc:AlternateContent>
        <mc:AlternateContent xmlns:mc="http://schemas.openxmlformats.org/markup-compatibility/2006">
          <mc:Choice Requires="x14">
            <control shapeId="3272" r:id="rId204" name="Check Box 200">
              <controlPr defaultSize="0" autoFill="0" autoLine="0" autoPict="0">
                <anchor moveWithCells="1">
                  <from>
                    <xdr:col>23</xdr:col>
                    <xdr:colOff>0</xdr:colOff>
                    <xdr:row>89</xdr:row>
                    <xdr:rowOff>0</xdr:rowOff>
                  </from>
                  <to>
                    <xdr:col>24</xdr:col>
                    <xdr:colOff>38100</xdr:colOff>
                    <xdr:row>90</xdr:row>
                    <xdr:rowOff>22860</xdr:rowOff>
                  </to>
                </anchor>
              </controlPr>
            </control>
          </mc:Choice>
        </mc:AlternateContent>
        <mc:AlternateContent xmlns:mc="http://schemas.openxmlformats.org/markup-compatibility/2006">
          <mc:Choice Requires="x14">
            <control shapeId="3273" r:id="rId205" name="Check Box 201">
              <controlPr defaultSize="0" autoFill="0" autoLine="0" autoPict="0">
                <anchor moveWithCells="1">
                  <from>
                    <xdr:col>23</xdr:col>
                    <xdr:colOff>0</xdr:colOff>
                    <xdr:row>89</xdr:row>
                    <xdr:rowOff>0</xdr:rowOff>
                  </from>
                  <to>
                    <xdr:col>24</xdr:col>
                    <xdr:colOff>38100</xdr:colOff>
                    <xdr:row>90</xdr:row>
                    <xdr:rowOff>22860</xdr:rowOff>
                  </to>
                </anchor>
              </controlPr>
            </control>
          </mc:Choice>
        </mc:AlternateContent>
        <mc:AlternateContent xmlns:mc="http://schemas.openxmlformats.org/markup-compatibility/2006">
          <mc:Choice Requires="x14">
            <control shapeId="3274" r:id="rId206" name="Check Box 202">
              <controlPr defaultSize="0" autoFill="0" autoLine="0" autoPict="0">
                <anchor moveWithCells="1">
                  <from>
                    <xdr:col>23</xdr:col>
                    <xdr:colOff>0</xdr:colOff>
                    <xdr:row>90</xdr:row>
                    <xdr:rowOff>0</xdr:rowOff>
                  </from>
                  <to>
                    <xdr:col>24</xdr:col>
                    <xdr:colOff>38100</xdr:colOff>
                    <xdr:row>91</xdr:row>
                    <xdr:rowOff>22860</xdr:rowOff>
                  </to>
                </anchor>
              </controlPr>
            </control>
          </mc:Choice>
        </mc:AlternateContent>
        <mc:AlternateContent xmlns:mc="http://schemas.openxmlformats.org/markup-compatibility/2006">
          <mc:Choice Requires="x14">
            <control shapeId="3275" r:id="rId207" name="Check Box 203">
              <controlPr defaultSize="0" autoFill="0" autoLine="0" autoPict="0">
                <anchor moveWithCells="1">
                  <from>
                    <xdr:col>23</xdr:col>
                    <xdr:colOff>0</xdr:colOff>
                    <xdr:row>90</xdr:row>
                    <xdr:rowOff>0</xdr:rowOff>
                  </from>
                  <to>
                    <xdr:col>24</xdr:col>
                    <xdr:colOff>38100</xdr:colOff>
                    <xdr:row>91</xdr:row>
                    <xdr:rowOff>22860</xdr:rowOff>
                  </to>
                </anchor>
              </controlPr>
            </control>
          </mc:Choice>
        </mc:AlternateContent>
        <mc:AlternateContent xmlns:mc="http://schemas.openxmlformats.org/markup-compatibility/2006">
          <mc:Choice Requires="x14">
            <control shapeId="3276" r:id="rId208" name="Check Box 204">
              <controlPr defaultSize="0" autoFill="0" autoLine="0" autoPict="0">
                <anchor moveWithCells="1">
                  <from>
                    <xdr:col>23</xdr:col>
                    <xdr:colOff>0</xdr:colOff>
                    <xdr:row>91</xdr:row>
                    <xdr:rowOff>0</xdr:rowOff>
                  </from>
                  <to>
                    <xdr:col>24</xdr:col>
                    <xdr:colOff>38100</xdr:colOff>
                    <xdr:row>92</xdr:row>
                    <xdr:rowOff>22860</xdr:rowOff>
                  </to>
                </anchor>
              </controlPr>
            </control>
          </mc:Choice>
        </mc:AlternateContent>
        <mc:AlternateContent xmlns:mc="http://schemas.openxmlformats.org/markup-compatibility/2006">
          <mc:Choice Requires="x14">
            <control shapeId="3277" r:id="rId209" name="Check Box 205">
              <controlPr defaultSize="0" autoFill="0" autoLine="0" autoPict="0">
                <anchor moveWithCells="1">
                  <from>
                    <xdr:col>23</xdr:col>
                    <xdr:colOff>0</xdr:colOff>
                    <xdr:row>91</xdr:row>
                    <xdr:rowOff>0</xdr:rowOff>
                  </from>
                  <to>
                    <xdr:col>24</xdr:col>
                    <xdr:colOff>38100</xdr:colOff>
                    <xdr:row>92</xdr:row>
                    <xdr:rowOff>22860</xdr:rowOff>
                  </to>
                </anchor>
              </controlPr>
            </control>
          </mc:Choice>
        </mc:AlternateContent>
        <mc:AlternateContent xmlns:mc="http://schemas.openxmlformats.org/markup-compatibility/2006">
          <mc:Choice Requires="x14">
            <control shapeId="3278" r:id="rId210" name="Check Box 206">
              <controlPr defaultSize="0" autoFill="0" autoLine="0" autoPict="0">
                <anchor moveWithCells="1">
                  <from>
                    <xdr:col>23</xdr:col>
                    <xdr:colOff>0</xdr:colOff>
                    <xdr:row>92</xdr:row>
                    <xdr:rowOff>0</xdr:rowOff>
                  </from>
                  <to>
                    <xdr:col>24</xdr:col>
                    <xdr:colOff>38100</xdr:colOff>
                    <xdr:row>93</xdr:row>
                    <xdr:rowOff>22860</xdr:rowOff>
                  </to>
                </anchor>
              </controlPr>
            </control>
          </mc:Choice>
        </mc:AlternateContent>
        <mc:AlternateContent xmlns:mc="http://schemas.openxmlformats.org/markup-compatibility/2006">
          <mc:Choice Requires="x14">
            <control shapeId="3279" r:id="rId211" name="Check Box 207">
              <controlPr defaultSize="0" autoFill="0" autoLine="0" autoPict="0">
                <anchor moveWithCells="1">
                  <from>
                    <xdr:col>23</xdr:col>
                    <xdr:colOff>0</xdr:colOff>
                    <xdr:row>92</xdr:row>
                    <xdr:rowOff>0</xdr:rowOff>
                  </from>
                  <to>
                    <xdr:col>24</xdr:col>
                    <xdr:colOff>38100</xdr:colOff>
                    <xdr:row>93</xdr:row>
                    <xdr:rowOff>22860</xdr:rowOff>
                  </to>
                </anchor>
              </controlPr>
            </control>
          </mc:Choice>
        </mc:AlternateContent>
        <mc:AlternateContent xmlns:mc="http://schemas.openxmlformats.org/markup-compatibility/2006">
          <mc:Choice Requires="x14">
            <control shapeId="3280" r:id="rId212" name="Check Box 208">
              <controlPr defaultSize="0" autoFill="0" autoLine="0" autoPict="0">
                <anchor moveWithCells="1">
                  <from>
                    <xdr:col>23</xdr:col>
                    <xdr:colOff>0</xdr:colOff>
                    <xdr:row>93</xdr:row>
                    <xdr:rowOff>0</xdr:rowOff>
                  </from>
                  <to>
                    <xdr:col>24</xdr:col>
                    <xdr:colOff>38100</xdr:colOff>
                    <xdr:row>94</xdr:row>
                    <xdr:rowOff>22860</xdr:rowOff>
                  </to>
                </anchor>
              </controlPr>
            </control>
          </mc:Choice>
        </mc:AlternateContent>
        <mc:AlternateContent xmlns:mc="http://schemas.openxmlformats.org/markup-compatibility/2006">
          <mc:Choice Requires="x14">
            <control shapeId="3281" r:id="rId213" name="Check Box 209">
              <controlPr defaultSize="0" autoFill="0" autoLine="0" autoPict="0">
                <anchor moveWithCells="1">
                  <from>
                    <xdr:col>23</xdr:col>
                    <xdr:colOff>0</xdr:colOff>
                    <xdr:row>93</xdr:row>
                    <xdr:rowOff>0</xdr:rowOff>
                  </from>
                  <to>
                    <xdr:col>24</xdr:col>
                    <xdr:colOff>38100</xdr:colOff>
                    <xdr:row>94</xdr:row>
                    <xdr:rowOff>22860</xdr:rowOff>
                  </to>
                </anchor>
              </controlPr>
            </control>
          </mc:Choice>
        </mc:AlternateContent>
        <mc:AlternateContent xmlns:mc="http://schemas.openxmlformats.org/markup-compatibility/2006">
          <mc:Choice Requires="x14">
            <control shapeId="3282" r:id="rId214" name="Check Box 210">
              <controlPr defaultSize="0" autoFill="0" autoLine="0" autoPict="0">
                <anchor moveWithCells="1">
                  <from>
                    <xdr:col>23</xdr:col>
                    <xdr:colOff>0</xdr:colOff>
                    <xdr:row>94</xdr:row>
                    <xdr:rowOff>0</xdr:rowOff>
                  </from>
                  <to>
                    <xdr:col>24</xdr:col>
                    <xdr:colOff>38100</xdr:colOff>
                    <xdr:row>95</xdr:row>
                    <xdr:rowOff>22860</xdr:rowOff>
                  </to>
                </anchor>
              </controlPr>
            </control>
          </mc:Choice>
        </mc:AlternateContent>
        <mc:AlternateContent xmlns:mc="http://schemas.openxmlformats.org/markup-compatibility/2006">
          <mc:Choice Requires="x14">
            <control shapeId="3283" r:id="rId215" name="Check Box 211">
              <controlPr defaultSize="0" autoFill="0" autoLine="0" autoPict="0">
                <anchor moveWithCells="1">
                  <from>
                    <xdr:col>23</xdr:col>
                    <xdr:colOff>0</xdr:colOff>
                    <xdr:row>94</xdr:row>
                    <xdr:rowOff>0</xdr:rowOff>
                  </from>
                  <to>
                    <xdr:col>24</xdr:col>
                    <xdr:colOff>38100</xdr:colOff>
                    <xdr:row>95</xdr:row>
                    <xdr:rowOff>22860</xdr:rowOff>
                  </to>
                </anchor>
              </controlPr>
            </control>
          </mc:Choice>
        </mc:AlternateContent>
        <mc:AlternateContent xmlns:mc="http://schemas.openxmlformats.org/markup-compatibility/2006">
          <mc:Choice Requires="x14">
            <control shapeId="3284" r:id="rId216" name="Check Box 212">
              <controlPr defaultSize="0" autoFill="0" autoLine="0" autoPict="0">
                <anchor moveWithCells="1">
                  <from>
                    <xdr:col>23</xdr:col>
                    <xdr:colOff>0</xdr:colOff>
                    <xdr:row>95</xdr:row>
                    <xdr:rowOff>0</xdr:rowOff>
                  </from>
                  <to>
                    <xdr:col>24</xdr:col>
                    <xdr:colOff>38100</xdr:colOff>
                    <xdr:row>96</xdr:row>
                    <xdr:rowOff>22860</xdr:rowOff>
                  </to>
                </anchor>
              </controlPr>
            </control>
          </mc:Choice>
        </mc:AlternateContent>
        <mc:AlternateContent xmlns:mc="http://schemas.openxmlformats.org/markup-compatibility/2006">
          <mc:Choice Requires="x14">
            <control shapeId="3285" r:id="rId217" name="Check Box 213">
              <controlPr defaultSize="0" autoFill="0" autoLine="0" autoPict="0">
                <anchor moveWithCells="1">
                  <from>
                    <xdr:col>23</xdr:col>
                    <xdr:colOff>0</xdr:colOff>
                    <xdr:row>95</xdr:row>
                    <xdr:rowOff>0</xdr:rowOff>
                  </from>
                  <to>
                    <xdr:col>24</xdr:col>
                    <xdr:colOff>38100</xdr:colOff>
                    <xdr:row>96</xdr:row>
                    <xdr:rowOff>22860</xdr:rowOff>
                  </to>
                </anchor>
              </controlPr>
            </control>
          </mc:Choice>
        </mc:AlternateContent>
        <mc:AlternateContent xmlns:mc="http://schemas.openxmlformats.org/markup-compatibility/2006">
          <mc:Choice Requires="x14">
            <control shapeId="3286" r:id="rId218" name="Check Box 214">
              <controlPr defaultSize="0" autoFill="0" autoLine="0" autoPict="0">
                <anchor moveWithCells="1">
                  <from>
                    <xdr:col>23</xdr:col>
                    <xdr:colOff>0</xdr:colOff>
                    <xdr:row>96</xdr:row>
                    <xdr:rowOff>0</xdr:rowOff>
                  </from>
                  <to>
                    <xdr:col>24</xdr:col>
                    <xdr:colOff>38100</xdr:colOff>
                    <xdr:row>97</xdr:row>
                    <xdr:rowOff>22860</xdr:rowOff>
                  </to>
                </anchor>
              </controlPr>
            </control>
          </mc:Choice>
        </mc:AlternateContent>
        <mc:AlternateContent xmlns:mc="http://schemas.openxmlformats.org/markup-compatibility/2006">
          <mc:Choice Requires="x14">
            <control shapeId="3287" r:id="rId219" name="Check Box 215">
              <controlPr defaultSize="0" autoFill="0" autoLine="0" autoPict="0">
                <anchor moveWithCells="1">
                  <from>
                    <xdr:col>23</xdr:col>
                    <xdr:colOff>0</xdr:colOff>
                    <xdr:row>96</xdr:row>
                    <xdr:rowOff>0</xdr:rowOff>
                  </from>
                  <to>
                    <xdr:col>24</xdr:col>
                    <xdr:colOff>38100</xdr:colOff>
                    <xdr:row>97</xdr:row>
                    <xdr:rowOff>22860</xdr:rowOff>
                  </to>
                </anchor>
              </controlPr>
            </control>
          </mc:Choice>
        </mc:AlternateContent>
        <mc:AlternateContent xmlns:mc="http://schemas.openxmlformats.org/markup-compatibility/2006">
          <mc:Choice Requires="x14">
            <control shapeId="3288" r:id="rId220" name="Check Box 216">
              <controlPr defaultSize="0" autoFill="0" autoLine="0" autoPict="0">
                <anchor moveWithCells="1">
                  <from>
                    <xdr:col>23</xdr:col>
                    <xdr:colOff>0</xdr:colOff>
                    <xdr:row>97</xdr:row>
                    <xdr:rowOff>0</xdr:rowOff>
                  </from>
                  <to>
                    <xdr:col>24</xdr:col>
                    <xdr:colOff>38100</xdr:colOff>
                    <xdr:row>98</xdr:row>
                    <xdr:rowOff>22860</xdr:rowOff>
                  </to>
                </anchor>
              </controlPr>
            </control>
          </mc:Choice>
        </mc:AlternateContent>
        <mc:AlternateContent xmlns:mc="http://schemas.openxmlformats.org/markup-compatibility/2006">
          <mc:Choice Requires="x14">
            <control shapeId="3289" r:id="rId221" name="Check Box 217">
              <controlPr defaultSize="0" autoFill="0" autoLine="0" autoPict="0">
                <anchor moveWithCells="1">
                  <from>
                    <xdr:col>23</xdr:col>
                    <xdr:colOff>0</xdr:colOff>
                    <xdr:row>97</xdr:row>
                    <xdr:rowOff>0</xdr:rowOff>
                  </from>
                  <to>
                    <xdr:col>24</xdr:col>
                    <xdr:colOff>38100</xdr:colOff>
                    <xdr:row>98</xdr:row>
                    <xdr:rowOff>22860</xdr:rowOff>
                  </to>
                </anchor>
              </controlPr>
            </control>
          </mc:Choice>
        </mc:AlternateContent>
        <mc:AlternateContent xmlns:mc="http://schemas.openxmlformats.org/markup-compatibility/2006">
          <mc:Choice Requires="x14">
            <control shapeId="3290" r:id="rId222" name="Check Box 218">
              <controlPr defaultSize="0" autoFill="0" autoLine="0" autoPict="0">
                <anchor moveWithCells="1">
                  <from>
                    <xdr:col>23</xdr:col>
                    <xdr:colOff>0</xdr:colOff>
                    <xdr:row>98</xdr:row>
                    <xdr:rowOff>0</xdr:rowOff>
                  </from>
                  <to>
                    <xdr:col>24</xdr:col>
                    <xdr:colOff>38100</xdr:colOff>
                    <xdr:row>99</xdr:row>
                    <xdr:rowOff>22860</xdr:rowOff>
                  </to>
                </anchor>
              </controlPr>
            </control>
          </mc:Choice>
        </mc:AlternateContent>
        <mc:AlternateContent xmlns:mc="http://schemas.openxmlformats.org/markup-compatibility/2006">
          <mc:Choice Requires="x14">
            <control shapeId="3291" r:id="rId223" name="Check Box 219">
              <controlPr defaultSize="0" autoFill="0" autoLine="0" autoPict="0">
                <anchor moveWithCells="1">
                  <from>
                    <xdr:col>23</xdr:col>
                    <xdr:colOff>0</xdr:colOff>
                    <xdr:row>98</xdr:row>
                    <xdr:rowOff>0</xdr:rowOff>
                  </from>
                  <to>
                    <xdr:col>24</xdr:col>
                    <xdr:colOff>38100</xdr:colOff>
                    <xdr:row>99</xdr:row>
                    <xdr:rowOff>22860</xdr:rowOff>
                  </to>
                </anchor>
              </controlPr>
            </control>
          </mc:Choice>
        </mc:AlternateContent>
        <mc:AlternateContent xmlns:mc="http://schemas.openxmlformats.org/markup-compatibility/2006">
          <mc:Choice Requires="x14">
            <control shapeId="3292" r:id="rId224" name="Check Box 220">
              <controlPr defaultSize="0" autoFill="0" autoLine="0" autoPict="0">
                <anchor moveWithCells="1">
                  <from>
                    <xdr:col>23</xdr:col>
                    <xdr:colOff>0</xdr:colOff>
                    <xdr:row>99</xdr:row>
                    <xdr:rowOff>0</xdr:rowOff>
                  </from>
                  <to>
                    <xdr:col>24</xdr:col>
                    <xdr:colOff>38100</xdr:colOff>
                    <xdr:row>100</xdr:row>
                    <xdr:rowOff>22860</xdr:rowOff>
                  </to>
                </anchor>
              </controlPr>
            </control>
          </mc:Choice>
        </mc:AlternateContent>
        <mc:AlternateContent xmlns:mc="http://schemas.openxmlformats.org/markup-compatibility/2006">
          <mc:Choice Requires="x14">
            <control shapeId="3293" r:id="rId225" name="Check Box 221">
              <controlPr defaultSize="0" autoFill="0" autoLine="0" autoPict="0">
                <anchor moveWithCells="1">
                  <from>
                    <xdr:col>23</xdr:col>
                    <xdr:colOff>0</xdr:colOff>
                    <xdr:row>99</xdr:row>
                    <xdr:rowOff>0</xdr:rowOff>
                  </from>
                  <to>
                    <xdr:col>24</xdr:col>
                    <xdr:colOff>38100</xdr:colOff>
                    <xdr:row>100</xdr:row>
                    <xdr:rowOff>22860</xdr:rowOff>
                  </to>
                </anchor>
              </controlPr>
            </control>
          </mc:Choice>
        </mc:AlternateContent>
        <mc:AlternateContent xmlns:mc="http://schemas.openxmlformats.org/markup-compatibility/2006">
          <mc:Choice Requires="x14">
            <control shapeId="3294" r:id="rId226" name="Check Box 222">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5" r:id="rId227" name="Check Box 223">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6" r:id="rId228" name="Check Box 224">
              <controlPr defaultSize="0" autoFill="0" autoLine="0" autoPict="0">
                <anchor moveWithCells="1">
                  <from>
                    <xdr:col>23</xdr:col>
                    <xdr:colOff>0</xdr:colOff>
                    <xdr:row>80</xdr:row>
                    <xdr:rowOff>0</xdr:rowOff>
                  </from>
                  <to>
                    <xdr:col>24</xdr:col>
                    <xdr:colOff>38100</xdr:colOff>
                    <xdr:row>81</xdr:row>
                    <xdr:rowOff>22860</xdr:rowOff>
                  </to>
                </anchor>
              </controlPr>
            </control>
          </mc:Choice>
        </mc:AlternateContent>
        <mc:AlternateContent xmlns:mc="http://schemas.openxmlformats.org/markup-compatibility/2006">
          <mc:Choice Requires="x14">
            <control shapeId="3297" r:id="rId229" name="Check Box 225">
              <controlPr defaultSize="0" autoFill="0" autoLine="0" autoPict="0">
                <anchor moveWithCells="1">
                  <from>
                    <xdr:col>23</xdr:col>
                    <xdr:colOff>0</xdr:colOff>
                    <xdr:row>80</xdr:row>
                    <xdr:rowOff>0</xdr:rowOff>
                  </from>
                  <to>
                    <xdr:col>24</xdr:col>
                    <xdr:colOff>38100</xdr:colOff>
                    <xdr:row>81</xdr:row>
                    <xdr:rowOff>22860</xdr:rowOff>
                  </to>
                </anchor>
              </controlPr>
            </control>
          </mc:Choice>
        </mc:AlternateContent>
        <mc:AlternateContent xmlns:mc="http://schemas.openxmlformats.org/markup-compatibility/2006">
          <mc:Choice Requires="x14">
            <control shapeId="3298" r:id="rId230" name="Check Box 226">
              <controlPr defaultSize="0" autoFill="0" autoLine="0" autoPict="0">
                <anchor moveWithCells="1">
                  <from>
                    <xdr:col>23</xdr:col>
                    <xdr:colOff>0</xdr:colOff>
                    <xdr:row>81</xdr:row>
                    <xdr:rowOff>0</xdr:rowOff>
                  </from>
                  <to>
                    <xdr:col>24</xdr:col>
                    <xdr:colOff>38100</xdr:colOff>
                    <xdr:row>82</xdr:row>
                    <xdr:rowOff>22860</xdr:rowOff>
                  </to>
                </anchor>
              </controlPr>
            </control>
          </mc:Choice>
        </mc:AlternateContent>
        <mc:AlternateContent xmlns:mc="http://schemas.openxmlformats.org/markup-compatibility/2006">
          <mc:Choice Requires="x14">
            <control shapeId="3299" r:id="rId231" name="Check Box 227">
              <controlPr defaultSize="0" autoFill="0" autoLine="0" autoPict="0">
                <anchor moveWithCells="1">
                  <from>
                    <xdr:col>23</xdr:col>
                    <xdr:colOff>0</xdr:colOff>
                    <xdr:row>81</xdr:row>
                    <xdr:rowOff>0</xdr:rowOff>
                  </from>
                  <to>
                    <xdr:col>24</xdr:col>
                    <xdr:colOff>38100</xdr:colOff>
                    <xdr:row>82</xdr:row>
                    <xdr:rowOff>22860</xdr:rowOff>
                  </to>
                </anchor>
              </controlPr>
            </control>
          </mc:Choice>
        </mc:AlternateContent>
        <mc:AlternateContent xmlns:mc="http://schemas.openxmlformats.org/markup-compatibility/2006">
          <mc:Choice Requires="x14">
            <control shapeId="3300" r:id="rId232" name="Check Box 228">
              <controlPr defaultSize="0" autoFill="0" autoLine="0" autoPict="0">
                <anchor moveWithCells="1">
                  <from>
                    <xdr:col>23</xdr:col>
                    <xdr:colOff>0</xdr:colOff>
                    <xdr:row>82</xdr:row>
                    <xdr:rowOff>0</xdr:rowOff>
                  </from>
                  <to>
                    <xdr:col>24</xdr:col>
                    <xdr:colOff>38100</xdr:colOff>
                    <xdr:row>83</xdr:row>
                    <xdr:rowOff>22860</xdr:rowOff>
                  </to>
                </anchor>
              </controlPr>
            </control>
          </mc:Choice>
        </mc:AlternateContent>
        <mc:AlternateContent xmlns:mc="http://schemas.openxmlformats.org/markup-compatibility/2006">
          <mc:Choice Requires="x14">
            <control shapeId="3301" r:id="rId233" name="Check Box 229">
              <controlPr defaultSize="0" autoFill="0" autoLine="0" autoPict="0">
                <anchor moveWithCells="1">
                  <from>
                    <xdr:col>23</xdr:col>
                    <xdr:colOff>0</xdr:colOff>
                    <xdr:row>82</xdr:row>
                    <xdr:rowOff>0</xdr:rowOff>
                  </from>
                  <to>
                    <xdr:col>24</xdr:col>
                    <xdr:colOff>38100</xdr:colOff>
                    <xdr:row>83</xdr:row>
                    <xdr:rowOff>22860</xdr:rowOff>
                  </to>
                </anchor>
              </controlPr>
            </control>
          </mc:Choice>
        </mc:AlternateContent>
        <mc:AlternateContent xmlns:mc="http://schemas.openxmlformats.org/markup-compatibility/2006">
          <mc:Choice Requires="x14">
            <control shapeId="3302" r:id="rId234" name="Check Box 230">
              <controlPr defaultSize="0" autoFill="0" autoLine="0" autoPict="0">
                <anchor moveWithCells="1">
                  <from>
                    <xdr:col>23</xdr:col>
                    <xdr:colOff>0</xdr:colOff>
                    <xdr:row>83</xdr:row>
                    <xdr:rowOff>0</xdr:rowOff>
                  </from>
                  <to>
                    <xdr:col>24</xdr:col>
                    <xdr:colOff>38100</xdr:colOff>
                    <xdr:row>84</xdr:row>
                    <xdr:rowOff>22860</xdr:rowOff>
                  </to>
                </anchor>
              </controlPr>
            </control>
          </mc:Choice>
        </mc:AlternateContent>
        <mc:AlternateContent xmlns:mc="http://schemas.openxmlformats.org/markup-compatibility/2006">
          <mc:Choice Requires="x14">
            <control shapeId="3303" r:id="rId235" name="Check Box 231">
              <controlPr defaultSize="0" autoFill="0" autoLine="0" autoPict="0">
                <anchor moveWithCells="1">
                  <from>
                    <xdr:col>23</xdr:col>
                    <xdr:colOff>0</xdr:colOff>
                    <xdr:row>83</xdr:row>
                    <xdr:rowOff>0</xdr:rowOff>
                  </from>
                  <to>
                    <xdr:col>24</xdr:col>
                    <xdr:colOff>38100</xdr:colOff>
                    <xdr:row>84</xdr:row>
                    <xdr:rowOff>22860</xdr:rowOff>
                  </to>
                </anchor>
              </controlPr>
            </control>
          </mc:Choice>
        </mc:AlternateContent>
        <mc:AlternateContent xmlns:mc="http://schemas.openxmlformats.org/markup-compatibility/2006">
          <mc:Choice Requires="x14">
            <control shapeId="3304" r:id="rId236" name="Check Box 232">
              <controlPr defaultSize="0" autoFill="0" autoLine="0" autoPict="0">
                <anchor moveWithCells="1">
                  <from>
                    <xdr:col>23</xdr:col>
                    <xdr:colOff>0</xdr:colOff>
                    <xdr:row>84</xdr:row>
                    <xdr:rowOff>0</xdr:rowOff>
                  </from>
                  <to>
                    <xdr:col>24</xdr:col>
                    <xdr:colOff>38100</xdr:colOff>
                    <xdr:row>85</xdr:row>
                    <xdr:rowOff>22860</xdr:rowOff>
                  </to>
                </anchor>
              </controlPr>
            </control>
          </mc:Choice>
        </mc:AlternateContent>
        <mc:AlternateContent xmlns:mc="http://schemas.openxmlformats.org/markup-compatibility/2006">
          <mc:Choice Requires="x14">
            <control shapeId="3305" r:id="rId237" name="Check Box 233">
              <controlPr defaultSize="0" autoFill="0" autoLine="0" autoPict="0">
                <anchor moveWithCells="1">
                  <from>
                    <xdr:col>23</xdr:col>
                    <xdr:colOff>0</xdr:colOff>
                    <xdr:row>84</xdr:row>
                    <xdr:rowOff>0</xdr:rowOff>
                  </from>
                  <to>
                    <xdr:col>24</xdr:col>
                    <xdr:colOff>38100</xdr:colOff>
                    <xdr:row>85</xdr:row>
                    <xdr:rowOff>22860</xdr:rowOff>
                  </to>
                </anchor>
              </controlPr>
            </control>
          </mc:Choice>
        </mc:AlternateContent>
        <mc:AlternateContent xmlns:mc="http://schemas.openxmlformats.org/markup-compatibility/2006">
          <mc:Choice Requires="x14">
            <control shapeId="3306" r:id="rId238" name="Check Box 234">
              <controlPr defaultSize="0" autoFill="0" autoLine="0" autoPict="0">
                <anchor moveWithCells="1">
                  <from>
                    <xdr:col>23</xdr:col>
                    <xdr:colOff>0</xdr:colOff>
                    <xdr:row>85</xdr:row>
                    <xdr:rowOff>0</xdr:rowOff>
                  </from>
                  <to>
                    <xdr:col>24</xdr:col>
                    <xdr:colOff>38100</xdr:colOff>
                    <xdr:row>86</xdr:row>
                    <xdr:rowOff>22860</xdr:rowOff>
                  </to>
                </anchor>
              </controlPr>
            </control>
          </mc:Choice>
        </mc:AlternateContent>
        <mc:AlternateContent xmlns:mc="http://schemas.openxmlformats.org/markup-compatibility/2006">
          <mc:Choice Requires="x14">
            <control shapeId="3307" r:id="rId239" name="Check Box 235">
              <controlPr defaultSize="0" autoFill="0" autoLine="0" autoPict="0">
                <anchor moveWithCells="1">
                  <from>
                    <xdr:col>23</xdr:col>
                    <xdr:colOff>0</xdr:colOff>
                    <xdr:row>85</xdr:row>
                    <xdr:rowOff>0</xdr:rowOff>
                  </from>
                  <to>
                    <xdr:col>24</xdr:col>
                    <xdr:colOff>38100</xdr:colOff>
                    <xdr:row>86</xdr:row>
                    <xdr:rowOff>22860</xdr:rowOff>
                  </to>
                </anchor>
              </controlPr>
            </control>
          </mc:Choice>
        </mc:AlternateContent>
        <mc:AlternateContent xmlns:mc="http://schemas.openxmlformats.org/markup-compatibility/2006">
          <mc:Choice Requires="x14">
            <control shapeId="3308" r:id="rId240" name="Check Box 236">
              <controlPr defaultSize="0" autoFill="0" autoLine="0" autoPict="0">
                <anchor moveWithCells="1">
                  <from>
                    <xdr:col>23</xdr:col>
                    <xdr:colOff>0</xdr:colOff>
                    <xdr:row>86</xdr:row>
                    <xdr:rowOff>0</xdr:rowOff>
                  </from>
                  <to>
                    <xdr:col>24</xdr:col>
                    <xdr:colOff>38100</xdr:colOff>
                    <xdr:row>87</xdr:row>
                    <xdr:rowOff>22860</xdr:rowOff>
                  </to>
                </anchor>
              </controlPr>
            </control>
          </mc:Choice>
        </mc:AlternateContent>
        <mc:AlternateContent xmlns:mc="http://schemas.openxmlformats.org/markup-compatibility/2006">
          <mc:Choice Requires="x14">
            <control shapeId="3309" r:id="rId241" name="Check Box 237">
              <controlPr defaultSize="0" autoFill="0" autoLine="0" autoPict="0">
                <anchor moveWithCells="1">
                  <from>
                    <xdr:col>23</xdr:col>
                    <xdr:colOff>0</xdr:colOff>
                    <xdr:row>86</xdr:row>
                    <xdr:rowOff>0</xdr:rowOff>
                  </from>
                  <to>
                    <xdr:col>24</xdr:col>
                    <xdr:colOff>38100</xdr:colOff>
                    <xdr:row>87</xdr:row>
                    <xdr:rowOff>22860</xdr:rowOff>
                  </to>
                </anchor>
              </controlPr>
            </control>
          </mc:Choice>
        </mc:AlternateContent>
        <mc:AlternateContent xmlns:mc="http://schemas.openxmlformats.org/markup-compatibility/2006">
          <mc:Choice Requires="x14">
            <control shapeId="3310" r:id="rId242" name="Check Box 238">
              <controlPr defaultSize="0" autoFill="0" autoLine="0" autoPict="0">
                <anchor moveWithCells="1">
                  <from>
                    <xdr:col>23</xdr:col>
                    <xdr:colOff>0</xdr:colOff>
                    <xdr:row>87</xdr:row>
                    <xdr:rowOff>0</xdr:rowOff>
                  </from>
                  <to>
                    <xdr:col>24</xdr:col>
                    <xdr:colOff>38100</xdr:colOff>
                    <xdr:row>88</xdr:row>
                    <xdr:rowOff>22860</xdr:rowOff>
                  </to>
                </anchor>
              </controlPr>
            </control>
          </mc:Choice>
        </mc:AlternateContent>
        <mc:AlternateContent xmlns:mc="http://schemas.openxmlformats.org/markup-compatibility/2006">
          <mc:Choice Requires="x14">
            <control shapeId="3311" r:id="rId243" name="Check Box 239">
              <controlPr defaultSize="0" autoFill="0" autoLine="0" autoPict="0">
                <anchor moveWithCells="1">
                  <from>
                    <xdr:col>23</xdr:col>
                    <xdr:colOff>0</xdr:colOff>
                    <xdr:row>87</xdr:row>
                    <xdr:rowOff>0</xdr:rowOff>
                  </from>
                  <to>
                    <xdr:col>24</xdr:col>
                    <xdr:colOff>38100</xdr:colOff>
                    <xdr:row>88</xdr:row>
                    <xdr:rowOff>22860</xdr:rowOff>
                  </to>
                </anchor>
              </controlPr>
            </control>
          </mc:Choice>
        </mc:AlternateContent>
        <mc:AlternateContent xmlns:mc="http://schemas.openxmlformats.org/markup-compatibility/2006">
          <mc:Choice Requires="x14">
            <control shapeId="3312" r:id="rId244" name="Check Box 240">
              <controlPr defaultSize="0" autoFill="0" autoLine="0" autoPict="0">
                <anchor moveWithCells="1">
                  <from>
                    <xdr:col>23</xdr:col>
                    <xdr:colOff>0</xdr:colOff>
                    <xdr:row>88</xdr:row>
                    <xdr:rowOff>0</xdr:rowOff>
                  </from>
                  <to>
                    <xdr:col>24</xdr:col>
                    <xdr:colOff>38100</xdr:colOff>
                    <xdr:row>89</xdr:row>
                    <xdr:rowOff>22860</xdr:rowOff>
                  </to>
                </anchor>
              </controlPr>
            </control>
          </mc:Choice>
        </mc:AlternateContent>
        <mc:AlternateContent xmlns:mc="http://schemas.openxmlformats.org/markup-compatibility/2006">
          <mc:Choice Requires="x14">
            <control shapeId="3313" r:id="rId245" name="Check Box 241">
              <controlPr defaultSize="0" autoFill="0" autoLine="0" autoPict="0">
                <anchor moveWithCells="1">
                  <from>
                    <xdr:col>23</xdr:col>
                    <xdr:colOff>0</xdr:colOff>
                    <xdr:row>88</xdr:row>
                    <xdr:rowOff>0</xdr:rowOff>
                  </from>
                  <to>
                    <xdr:col>24</xdr:col>
                    <xdr:colOff>38100</xdr:colOff>
                    <xdr:row>89</xdr:row>
                    <xdr:rowOff>22860</xdr:rowOff>
                  </to>
                </anchor>
              </controlPr>
            </control>
          </mc:Choice>
        </mc:AlternateContent>
        <mc:AlternateContent xmlns:mc="http://schemas.openxmlformats.org/markup-compatibility/2006">
          <mc:Choice Requires="x14">
            <control shapeId="3314" r:id="rId246" name="Check Box 242">
              <controlPr defaultSize="0" autoFill="0" autoLine="0" autoPict="0">
                <anchor moveWithCells="1">
                  <from>
                    <xdr:col>23</xdr:col>
                    <xdr:colOff>0</xdr:colOff>
                    <xdr:row>89</xdr:row>
                    <xdr:rowOff>0</xdr:rowOff>
                  </from>
                  <to>
                    <xdr:col>24</xdr:col>
                    <xdr:colOff>38100</xdr:colOff>
                    <xdr:row>90</xdr:row>
                    <xdr:rowOff>22860</xdr:rowOff>
                  </to>
                </anchor>
              </controlPr>
            </control>
          </mc:Choice>
        </mc:AlternateContent>
        <mc:AlternateContent xmlns:mc="http://schemas.openxmlformats.org/markup-compatibility/2006">
          <mc:Choice Requires="x14">
            <control shapeId="3315" r:id="rId247" name="Check Box 243">
              <controlPr defaultSize="0" autoFill="0" autoLine="0" autoPict="0">
                <anchor moveWithCells="1">
                  <from>
                    <xdr:col>23</xdr:col>
                    <xdr:colOff>0</xdr:colOff>
                    <xdr:row>89</xdr:row>
                    <xdr:rowOff>0</xdr:rowOff>
                  </from>
                  <to>
                    <xdr:col>24</xdr:col>
                    <xdr:colOff>38100</xdr:colOff>
                    <xdr:row>90</xdr:row>
                    <xdr:rowOff>22860</xdr:rowOff>
                  </to>
                </anchor>
              </controlPr>
            </control>
          </mc:Choice>
        </mc:AlternateContent>
        <mc:AlternateContent xmlns:mc="http://schemas.openxmlformats.org/markup-compatibility/2006">
          <mc:Choice Requires="x14">
            <control shapeId="3316" r:id="rId248" name="Check Box 244">
              <controlPr defaultSize="0" autoFill="0" autoLine="0" autoPict="0">
                <anchor moveWithCells="1">
                  <from>
                    <xdr:col>23</xdr:col>
                    <xdr:colOff>0</xdr:colOff>
                    <xdr:row>90</xdr:row>
                    <xdr:rowOff>0</xdr:rowOff>
                  </from>
                  <to>
                    <xdr:col>24</xdr:col>
                    <xdr:colOff>38100</xdr:colOff>
                    <xdr:row>91</xdr:row>
                    <xdr:rowOff>22860</xdr:rowOff>
                  </to>
                </anchor>
              </controlPr>
            </control>
          </mc:Choice>
        </mc:AlternateContent>
        <mc:AlternateContent xmlns:mc="http://schemas.openxmlformats.org/markup-compatibility/2006">
          <mc:Choice Requires="x14">
            <control shapeId="3317" r:id="rId249" name="Check Box 245">
              <controlPr defaultSize="0" autoFill="0" autoLine="0" autoPict="0">
                <anchor moveWithCells="1">
                  <from>
                    <xdr:col>23</xdr:col>
                    <xdr:colOff>0</xdr:colOff>
                    <xdr:row>90</xdr:row>
                    <xdr:rowOff>0</xdr:rowOff>
                  </from>
                  <to>
                    <xdr:col>24</xdr:col>
                    <xdr:colOff>38100</xdr:colOff>
                    <xdr:row>91</xdr:row>
                    <xdr:rowOff>22860</xdr:rowOff>
                  </to>
                </anchor>
              </controlPr>
            </control>
          </mc:Choice>
        </mc:AlternateContent>
        <mc:AlternateContent xmlns:mc="http://schemas.openxmlformats.org/markup-compatibility/2006">
          <mc:Choice Requires="x14">
            <control shapeId="3318" r:id="rId250" name="Check Box 246">
              <controlPr defaultSize="0" autoFill="0" autoLine="0" autoPict="0">
                <anchor moveWithCells="1">
                  <from>
                    <xdr:col>23</xdr:col>
                    <xdr:colOff>0</xdr:colOff>
                    <xdr:row>91</xdr:row>
                    <xdr:rowOff>0</xdr:rowOff>
                  </from>
                  <to>
                    <xdr:col>24</xdr:col>
                    <xdr:colOff>38100</xdr:colOff>
                    <xdr:row>92</xdr:row>
                    <xdr:rowOff>22860</xdr:rowOff>
                  </to>
                </anchor>
              </controlPr>
            </control>
          </mc:Choice>
        </mc:AlternateContent>
        <mc:AlternateContent xmlns:mc="http://schemas.openxmlformats.org/markup-compatibility/2006">
          <mc:Choice Requires="x14">
            <control shapeId="3319" r:id="rId251" name="Check Box 247">
              <controlPr defaultSize="0" autoFill="0" autoLine="0" autoPict="0">
                <anchor moveWithCells="1">
                  <from>
                    <xdr:col>23</xdr:col>
                    <xdr:colOff>0</xdr:colOff>
                    <xdr:row>91</xdr:row>
                    <xdr:rowOff>0</xdr:rowOff>
                  </from>
                  <to>
                    <xdr:col>24</xdr:col>
                    <xdr:colOff>38100</xdr:colOff>
                    <xdr:row>92</xdr:row>
                    <xdr:rowOff>22860</xdr:rowOff>
                  </to>
                </anchor>
              </controlPr>
            </control>
          </mc:Choice>
        </mc:AlternateContent>
        <mc:AlternateContent xmlns:mc="http://schemas.openxmlformats.org/markup-compatibility/2006">
          <mc:Choice Requires="x14">
            <control shapeId="3320" r:id="rId252" name="Check Box 248">
              <controlPr defaultSize="0" autoFill="0" autoLine="0" autoPict="0">
                <anchor moveWithCells="1">
                  <from>
                    <xdr:col>23</xdr:col>
                    <xdr:colOff>0</xdr:colOff>
                    <xdr:row>92</xdr:row>
                    <xdr:rowOff>0</xdr:rowOff>
                  </from>
                  <to>
                    <xdr:col>24</xdr:col>
                    <xdr:colOff>38100</xdr:colOff>
                    <xdr:row>93</xdr:row>
                    <xdr:rowOff>22860</xdr:rowOff>
                  </to>
                </anchor>
              </controlPr>
            </control>
          </mc:Choice>
        </mc:AlternateContent>
        <mc:AlternateContent xmlns:mc="http://schemas.openxmlformats.org/markup-compatibility/2006">
          <mc:Choice Requires="x14">
            <control shapeId="3321" r:id="rId253" name="Check Box 249">
              <controlPr defaultSize="0" autoFill="0" autoLine="0" autoPict="0">
                <anchor moveWithCells="1">
                  <from>
                    <xdr:col>23</xdr:col>
                    <xdr:colOff>0</xdr:colOff>
                    <xdr:row>92</xdr:row>
                    <xdr:rowOff>0</xdr:rowOff>
                  </from>
                  <to>
                    <xdr:col>24</xdr:col>
                    <xdr:colOff>38100</xdr:colOff>
                    <xdr:row>93</xdr:row>
                    <xdr:rowOff>22860</xdr:rowOff>
                  </to>
                </anchor>
              </controlPr>
            </control>
          </mc:Choice>
        </mc:AlternateContent>
        <mc:AlternateContent xmlns:mc="http://schemas.openxmlformats.org/markup-compatibility/2006">
          <mc:Choice Requires="x14">
            <control shapeId="3322" r:id="rId254" name="Check Box 250">
              <controlPr defaultSize="0" autoFill="0" autoLine="0" autoPict="0">
                <anchor moveWithCells="1">
                  <from>
                    <xdr:col>23</xdr:col>
                    <xdr:colOff>0</xdr:colOff>
                    <xdr:row>93</xdr:row>
                    <xdr:rowOff>0</xdr:rowOff>
                  </from>
                  <to>
                    <xdr:col>24</xdr:col>
                    <xdr:colOff>38100</xdr:colOff>
                    <xdr:row>94</xdr:row>
                    <xdr:rowOff>22860</xdr:rowOff>
                  </to>
                </anchor>
              </controlPr>
            </control>
          </mc:Choice>
        </mc:AlternateContent>
        <mc:AlternateContent xmlns:mc="http://schemas.openxmlformats.org/markup-compatibility/2006">
          <mc:Choice Requires="x14">
            <control shapeId="3323" r:id="rId255" name="Check Box 251">
              <controlPr defaultSize="0" autoFill="0" autoLine="0" autoPict="0">
                <anchor moveWithCells="1">
                  <from>
                    <xdr:col>23</xdr:col>
                    <xdr:colOff>0</xdr:colOff>
                    <xdr:row>93</xdr:row>
                    <xdr:rowOff>0</xdr:rowOff>
                  </from>
                  <to>
                    <xdr:col>24</xdr:col>
                    <xdr:colOff>38100</xdr:colOff>
                    <xdr:row>94</xdr:row>
                    <xdr:rowOff>22860</xdr:rowOff>
                  </to>
                </anchor>
              </controlPr>
            </control>
          </mc:Choice>
        </mc:AlternateContent>
        <mc:AlternateContent xmlns:mc="http://schemas.openxmlformats.org/markup-compatibility/2006">
          <mc:Choice Requires="x14">
            <control shapeId="3324" r:id="rId256" name="Check Box 252">
              <controlPr defaultSize="0" autoFill="0" autoLine="0" autoPict="0">
                <anchor moveWithCells="1">
                  <from>
                    <xdr:col>23</xdr:col>
                    <xdr:colOff>0</xdr:colOff>
                    <xdr:row>94</xdr:row>
                    <xdr:rowOff>0</xdr:rowOff>
                  </from>
                  <to>
                    <xdr:col>24</xdr:col>
                    <xdr:colOff>38100</xdr:colOff>
                    <xdr:row>95</xdr:row>
                    <xdr:rowOff>22860</xdr:rowOff>
                  </to>
                </anchor>
              </controlPr>
            </control>
          </mc:Choice>
        </mc:AlternateContent>
        <mc:AlternateContent xmlns:mc="http://schemas.openxmlformats.org/markup-compatibility/2006">
          <mc:Choice Requires="x14">
            <control shapeId="3325" r:id="rId257" name="Check Box 253">
              <controlPr defaultSize="0" autoFill="0" autoLine="0" autoPict="0">
                <anchor moveWithCells="1">
                  <from>
                    <xdr:col>23</xdr:col>
                    <xdr:colOff>0</xdr:colOff>
                    <xdr:row>94</xdr:row>
                    <xdr:rowOff>0</xdr:rowOff>
                  </from>
                  <to>
                    <xdr:col>24</xdr:col>
                    <xdr:colOff>38100</xdr:colOff>
                    <xdr:row>95</xdr:row>
                    <xdr:rowOff>22860</xdr:rowOff>
                  </to>
                </anchor>
              </controlPr>
            </control>
          </mc:Choice>
        </mc:AlternateContent>
        <mc:AlternateContent xmlns:mc="http://schemas.openxmlformats.org/markup-compatibility/2006">
          <mc:Choice Requires="x14">
            <control shapeId="3326" r:id="rId258" name="Check Box 254">
              <controlPr defaultSize="0" autoFill="0" autoLine="0" autoPict="0">
                <anchor moveWithCells="1">
                  <from>
                    <xdr:col>23</xdr:col>
                    <xdr:colOff>0</xdr:colOff>
                    <xdr:row>95</xdr:row>
                    <xdr:rowOff>0</xdr:rowOff>
                  </from>
                  <to>
                    <xdr:col>24</xdr:col>
                    <xdr:colOff>38100</xdr:colOff>
                    <xdr:row>96</xdr:row>
                    <xdr:rowOff>22860</xdr:rowOff>
                  </to>
                </anchor>
              </controlPr>
            </control>
          </mc:Choice>
        </mc:AlternateContent>
        <mc:AlternateContent xmlns:mc="http://schemas.openxmlformats.org/markup-compatibility/2006">
          <mc:Choice Requires="x14">
            <control shapeId="3327" r:id="rId259" name="Check Box 255">
              <controlPr defaultSize="0" autoFill="0" autoLine="0" autoPict="0">
                <anchor moveWithCells="1">
                  <from>
                    <xdr:col>23</xdr:col>
                    <xdr:colOff>0</xdr:colOff>
                    <xdr:row>95</xdr:row>
                    <xdr:rowOff>0</xdr:rowOff>
                  </from>
                  <to>
                    <xdr:col>24</xdr:col>
                    <xdr:colOff>38100</xdr:colOff>
                    <xdr:row>96</xdr:row>
                    <xdr:rowOff>22860</xdr:rowOff>
                  </to>
                </anchor>
              </controlPr>
            </control>
          </mc:Choice>
        </mc:AlternateContent>
        <mc:AlternateContent xmlns:mc="http://schemas.openxmlformats.org/markup-compatibility/2006">
          <mc:Choice Requires="x14">
            <control shapeId="3328" r:id="rId260" name="Check Box 256">
              <controlPr defaultSize="0" autoFill="0" autoLine="0" autoPict="0">
                <anchor moveWithCells="1">
                  <from>
                    <xdr:col>23</xdr:col>
                    <xdr:colOff>0</xdr:colOff>
                    <xdr:row>96</xdr:row>
                    <xdr:rowOff>0</xdr:rowOff>
                  </from>
                  <to>
                    <xdr:col>24</xdr:col>
                    <xdr:colOff>38100</xdr:colOff>
                    <xdr:row>97</xdr:row>
                    <xdr:rowOff>22860</xdr:rowOff>
                  </to>
                </anchor>
              </controlPr>
            </control>
          </mc:Choice>
        </mc:AlternateContent>
        <mc:AlternateContent xmlns:mc="http://schemas.openxmlformats.org/markup-compatibility/2006">
          <mc:Choice Requires="x14">
            <control shapeId="3329" r:id="rId261" name="Check Box 257">
              <controlPr defaultSize="0" autoFill="0" autoLine="0" autoPict="0">
                <anchor moveWithCells="1">
                  <from>
                    <xdr:col>23</xdr:col>
                    <xdr:colOff>0</xdr:colOff>
                    <xdr:row>96</xdr:row>
                    <xdr:rowOff>0</xdr:rowOff>
                  </from>
                  <to>
                    <xdr:col>24</xdr:col>
                    <xdr:colOff>38100</xdr:colOff>
                    <xdr:row>97</xdr:row>
                    <xdr:rowOff>22860</xdr:rowOff>
                  </to>
                </anchor>
              </controlPr>
            </control>
          </mc:Choice>
        </mc:AlternateContent>
        <mc:AlternateContent xmlns:mc="http://schemas.openxmlformats.org/markup-compatibility/2006">
          <mc:Choice Requires="x14">
            <control shapeId="3330" r:id="rId262" name="Check Box 258">
              <controlPr defaultSize="0" autoFill="0" autoLine="0" autoPict="0">
                <anchor moveWithCells="1">
                  <from>
                    <xdr:col>23</xdr:col>
                    <xdr:colOff>0</xdr:colOff>
                    <xdr:row>97</xdr:row>
                    <xdr:rowOff>0</xdr:rowOff>
                  </from>
                  <to>
                    <xdr:col>24</xdr:col>
                    <xdr:colOff>38100</xdr:colOff>
                    <xdr:row>98</xdr:row>
                    <xdr:rowOff>22860</xdr:rowOff>
                  </to>
                </anchor>
              </controlPr>
            </control>
          </mc:Choice>
        </mc:AlternateContent>
        <mc:AlternateContent xmlns:mc="http://schemas.openxmlformats.org/markup-compatibility/2006">
          <mc:Choice Requires="x14">
            <control shapeId="3331" r:id="rId263" name="Check Box 259">
              <controlPr defaultSize="0" autoFill="0" autoLine="0" autoPict="0">
                <anchor moveWithCells="1">
                  <from>
                    <xdr:col>23</xdr:col>
                    <xdr:colOff>0</xdr:colOff>
                    <xdr:row>97</xdr:row>
                    <xdr:rowOff>0</xdr:rowOff>
                  </from>
                  <to>
                    <xdr:col>24</xdr:col>
                    <xdr:colOff>38100</xdr:colOff>
                    <xdr:row>98</xdr:row>
                    <xdr:rowOff>22860</xdr:rowOff>
                  </to>
                </anchor>
              </controlPr>
            </control>
          </mc:Choice>
        </mc:AlternateContent>
        <mc:AlternateContent xmlns:mc="http://schemas.openxmlformats.org/markup-compatibility/2006">
          <mc:Choice Requires="x14">
            <control shapeId="3332" r:id="rId264" name="Check Box 260">
              <controlPr defaultSize="0" autoFill="0" autoLine="0" autoPict="0">
                <anchor moveWithCells="1">
                  <from>
                    <xdr:col>23</xdr:col>
                    <xdr:colOff>0</xdr:colOff>
                    <xdr:row>98</xdr:row>
                    <xdr:rowOff>0</xdr:rowOff>
                  </from>
                  <to>
                    <xdr:col>24</xdr:col>
                    <xdr:colOff>38100</xdr:colOff>
                    <xdr:row>99</xdr:row>
                    <xdr:rowOff>22860</xdr:rowOff>
                  </to>
                </anchor>
              </controlPr>
            </control>
          </mc:Choice>
        </mc:AlternateContent>
        <mc:AlternateContent xmlns:mc="http://schemas.openxmlformats.org/markup-compatibility/2006">
          <mc:Choice Requires="x14">
            <control shapeId="3333" r:id="rId265" name="Check Box 261">
              <controlPr defaultSize="0" autoFill="0" autoLine="0" autoPict="0">
                <anchor moveWithCells="1">
                  <from>
                    <xdr:col>23</xdr:col>
                    <xdr:colOff>0</xdr:colOff>
                    <xdr:row>98</xdr:row>
                    <xdr:rowOff>0</xdr:rowOff>
                  </from>
                  <to>
                    <xdr:col>24</xdr:col>
                    <xdr:colOff>38100</xdr:colOff>
                    <xdr:row>99</xdr:row>
                    <xdr:rowOff>22860</xdr:rowOff>
                  </to>
                </anchor>
              </controlPr>
            </control>
          </mc:Choice>
        </mc:AlternateContent>
        <mc:AlternateContent xmlns:mc="http://schemas.openxmlformats.org/markup-compatibility/2006">
          <mc:Choice Requires="x14">
            <control shapeId="3334" r:id="rId266" name="Check Box 262">
              <controlPr defaultSize="0" autoFill="0" autoLine="0" autoPict="0">
                <anchor moveWithCells="1">
                  <from>
                    <xdr:col>23</xdr:col>
                    <xdr:colOff>0</xdr:colOff>
                    <xdr:row>99</xdr:row>
                    <xdr:rowOff>0</xdr:rowOff>
                  </from>
                  <to>
                    <xdr:col>24</xdr:col>
                    <xdr:colOff>38100</xdr:colOff>
                    <xdr:row>100</xdr:row>
                    <xdr:rowOff>22860</xdr:rowOff>
                  </to>
                </anchor>
              </controlPr>
            </control>
          </mc:Choice>
        </mc:AlternateContent>
        <mc:AlternateContent xmlns:mc="http://schemas.openxmlformats.org/markup-compatibility/2006">
          <mc:Choice Requires="x14">
            <control shapeId="3335" r:id="rId267" name="Check Box 263">
              <controlPr defaultSize="0" autoFill="0" autoLine="0" autoPict="0">
                <anchor moveWithCells="1">
                  <from>
                    <xdr:col>23</xdr:col>
                    <xdr:colOff>0</xdr:colOff>
                    <xdr:row>99</xdr:row>
                    <xdr:rowOff>0</xdr:rowOff>
                  </from>
                  <to>
                    <xdr:col>24</xdr:col>
                    <xdr:colOff>38100</xdr:colOff>
                    <xdr:row>100</xdr:row>
                    <xdr:rowOff>22860</xdr:rowOff>
                  </to>
                </anchor>
              </controlPr>
            </control>
          </mc:Choice>
        </mc:AlternateContent>
        <mc:AlternateContent xmlns:mc="http://schemas.openxmlformats.org/markup-compatibility/2006">
          <mc:Choice Requires="x14">
            <control shapeId="3336" r:id="rId268" name="Check Box 264">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7" r:id="rId269" name="Check Box 265">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8" r:id="rId270" name="Check Box 266">
              <controlPr defaultSize="0" autoFill="0" autoLine="0" autoPict="0">
                <anchor moveWithCells="1">
                  <from>
                    <xdr:col>23</xdr:col>
                    <xdr:colOff>0</xdr:colOff>
                    <xdr:row>110</xdr:row>
                    <xdr:rowOff>0</xdr:rowOff>
                  </from>
                  <to>
                    <xdr:col>24</xdr:col>
                    <xdr:colOff>38100</xdr:colOff>
                    <xdr:row>111</xdr:row>
                    <xdr:rowOff>22860</xdr:rowOff>
                  </to>
                </anchor>
              </controlPr>
            </control>
          </mc:Choice>
        </mc:AlternateContent>
        <mc:AlternateContent xmlns:mc="http://schemas.openxmlformats.org/markup-compatibility/2006">
          <mc:Choice Requires="x14">
            <control shapeId="3339" r:id="rId271" name="Check Box 267">
              <controlPr defaultSize="0" autoFill="0" autoLine="0" autoPict="0">
                <anchor moveWithCells="1">
                  <from>
                    <xdr:col>23</xdr:col>
                    <xdr:colOff>0</xdr:colOff>
                    <xdr:row>110</xdr:row>
                    <xdr:rowOff>0</xdr:rowOff>
                  </from>
                  <to>
                    <xdr:col>24</xdr:col>
                    <xdr:colOff>38100</xdr:colOff>
                    <xdr:row>111</xdr:row>
                    <xdr:rowOff>22860</xdr:rowOff>
                  </to>
                </anchor>
              </controlPr>
            </control>
          </mc:Choice>
        </mc:AlternateContent>
        <mc:AlternateContent xmlns:mc="http://schemas.openxmlformats.org/markup-compatibility/2006">
          <mc:Choice Requires="x14">
            <control shapeId="3340" r:id="rId272" name="Check Box 268">
              <controlPr defaultSize="0" autoFill="0" autoLine="0" autoPict="0">
                <anchor moveWithCells="1">
                  <from>
                    <xdr:col>23</xdr:col>
                    <xdr:colOff>0</xdr:colOff>
                    <xdr:row>111</xdr:row>
                    <xdr:rowOff>0</xdr:rowOff>
                  </from>
                  <to>
                    <xdr:col>24</xdr:col>
                    <xdr:colOff>38100</xdr:colOff>
                    <xdr:row>112</xdr:row>
                    <xdr:rowOff>22860</xdr:rowOff>
                  </to>
                </anchor>
              </controlPr>
            </control>
          </mc:Choice>
        </mc:AlternateContent>
        <mc:AlternateContent xmlns:mc="http://schemas.openxmlformats.org/markup-compatibility/2006">
          <mc:Choice Requires="x14">
            <control shapeId="3341" r:id="rId273" name="Check Box 269">
              <controlPr defaultSize="0" autoFill="0" autoLine="0" autoPict="0">
                <anchor moveWithCells="1">
                  <from>
                    <xdr:col>23</xdr:col>
                    <xdr:colOff>0</xdr:colOff>
                    <xdr:row>111</xdr:row>
                    <xdr:rowOff>0</xdr:rowOff>
                  </from>
                  <to>
                    <xdr:col>24</xdr:col>
                    <xdr:colOff>38100</xdr:colOff>
                    <xdr:row>112</xdr:row>
                    <xdr:rowOff>22860</xdr:rowOff>
                  </to>
                </anchor>
              </controlPr>
            </control>
          </mc:Choice>
        </mc:AlternateContent>
        <mc:AlternateContent xmlns:mc="http://schemas.openxmlformats.org/markup-compatibility/2006">
          <mc:Choice Requires="x14">
            <control shapeId="3342" r:id="rId274" name="Check Box 270">
              <controlPr defaultSize="0" autoFill="0" autoLine="0" autoPict="0">
                <anchor moveWithCells="1">
                  <from>
                    <xdr:col>23</xdr:col>
                    <xdr:colOff>0</xdr:colOff>
                    <xdr:row>112</xdr:row>
                    <xdr:rowOff>0</xdr:rowOff>
                  </from>
                  <to>
                    <xdr:col>24</xdr:col>
                    <xdr:colOff>38100</xdr:colOff>
                    <xdr:row>113</xdr:row>
                    <xdr:rowOff>22860</xdr:rowOff>
                  </to>
                </anchor>
              </controlPr>
            </control>
          </mc:Choice>
        </mc:AlternateContent>
        <mc:AlternateContent xmlns:mc="http://schemas.openxmlformats.org/markup-compatibility/2006">
          <mc:Choice Requires="x14">
            <control shapeId="3343" r:id="rId275" name="Check Box 271">
              <controlPr defaultSize="0" autoFill="0" autoLine="0" autoPict="0">
                <anchor moveWithCells="1">
                  <from>
                    <xdr:col>23</xdr:col>
                    <xdr:colOff>0</xdr:colOff>
                    <xdr:row>112</xdr:row>
                    <xdr:rowOff>0</xdr:rowOff>
                  </from>
                  <to>
                    <xdr:col>24</xdr:col>
                    <xdr:colOff>38100</xdr:colOff>
                    <xdr:row>113</xdr:row>
                    <xdr:rowOff>22860</xdr:rowOff>
                  </to>
                </anchor>
              </controlPr>
            </control>
          </mc:Choice>
        </mc:AlternateContent>
        <mc:AlternateContent xmlns:mc="http://schemas.openxmlformats.org/markup-compatibility/2006">
          <mc:Choice Requires="x14">
            <control shapeId="3344" r:id="rId276" name="Check Box 272">
              <controlPr defaultSize="0" autoFill="0" autoLine="0" autoPict="0">
                <anchor moveWithCells="1">
                  <from>
                    <xdr:col>23</xdr:col>
                    <xdr:colOff>0</xdr:colOff>
                    <xdr:row>113</xdr:row>
                    <xdr:rowOff>0</xdr:rowOff>
                  </from>
                  <to>
                    <xdr:col>24</xdr:col>
                    <xdr:colOff>38100</xdr:colOff>
                    <xdr:row>114</xdr:row>
                    <xdr:rowOff>22860</xdr:rowOff>
                  </to>
                </anchor>
              </controlPr>
            </control>
          </mc:Choice>
        </mc:AlternateContent>
        <mc:AlternateContent xmlns:mc="http://schemas.openxmlformats.org/markup-compatibility/2006">
          <mc:Choice Requires="x14">
            <control shapeId="3345" r:id="rId277" name="Check Box 273">
              <controlPr defaultSize="0" autoFill="0" autoLine="0" autoPict="0">
                <anchor moveWithCells="1">
                  <from>
                    <xdr:col>23</xdr:col>
                    <xdr:colOff>0</xdr:colOff>
                    <xdr:row>113</xdr:row>
                    <xdr:rowOff>0</xdr:rowOff>
                  </from>
                  <to>
                    <xdr:col>24</xdr:col>
                    <xdr:colOff>38100</xdr:colOff>
                    <xdr:row>114</xdr:row>
                    <xdr:rowOff>22860</xdr:rowOff>
                  </to>
                </anchor>
              </controlPr>
            </control>
          </mc:Choice>
        </mc:AlternateContent>
        <mc:AlternateContent xmlns:mc="http://schemas.openxmlformats.org/markup-compatibility/2006">
          <mc:Choice Requires="x14">
            <control shapeId="3346" r:id="rId278" name="Check Box 274">
              <controlPr defaultSize="0" autoFill="0" autoLine="0" autoPict="0">
                <anchor moveWithCells="1">
                  <from>
                    <xdr:col>23</xdr:col>
                    <xdr:colOff>0</xdr:colOff>
                    <xdr:row>114</xdr:row>
                    <xdr:rowOff>0</xdr:rowOff>
                  </from>
                  <to>
                    <xdr:col>24</xdr:col>
                    <xdr:colOff>38100</xdr:colOff>
                    <xdr:row>115</xdr:row>
                    <xdr:rowOff>22860</xdr:rowOff>
                  </to>
                </anchor>
              </controlPr>
            </control>
          </mc:Choice>
        </mc:AlternateContent>
        <mc:AlternateContent xmlns:mc="http://schemas.openxmlformats.org/markup-compatibility/2006">
          <mc:Choice Requires="x14">
            <control shapeId="3347" r:id="rId279" name="Check Box 275">
              <controlPr defaultSize="0" autoFill="0" autoLine="0" autoPict="0">
                <anchor moveWithCells="1">
                  <from>
                    <xdr:col>23</xdr:col>
                    <xdr:colOff>0</xdr:colOff>
                    <xdr:row>114</xdr:row>
                    <xdr:rowOff>0</xdr:rowOff>
                  </from>
                  <to>
                    <xdr:col>24</xdr:col>
                    <xdr:colOff>38100</xdr:colOff>
                    <xdr:row>115</xdr:row>
                    <xdr:rowOff>22860</xdr:rowOff>
                  </to>
                </anchor>
              </controlPr>
            </control>
          </mc:Choice>
        </mc:AlternateContent>
        <mc:AlternateContent xmlns:mc="http://schemas.openxmlformats.org/markup-compatibility/2006">
          <mc:Choice Requires="x14">
            <control shapeId="3348" r:id="rId280" name="Check Box 276">
              <controlPr defaultSize="0" autoFill="0" autoLine="0" autoPict="0">
                <anchor moveWithCells="1">
                  <from>
                    <xdr:col>23</xdr:col>
                    <xdr:colOff>0</xdr:colOff>
                    <xdr:row>115</xdr:row>
                    <xdr:rowOff>0</xdr:rowOff>
                  </from>
                  <to>
                    <xdr:col>24</xdr:col>
                    <xdr:colOff>38100</xdr:colOff>
                    <xdr:row>116</xdr:row>
                    <xdr:rowOff>22860</xdr:rowOff>
                  </to>
                </anchor>
              </controlPr>
            </control>
          </mc:Choice>
        </mc:AlternateContent>
        <mc:AlternateContent xmlns:mc="http://schemas.openxmlformats.org/markup-compatibility/2006">
          <mc:Choice Requires="x14">
            <control shapeId="3349" r:id="rId281" name="Check Box 277">
              <controlPr defaultSize="0" autoFill="0" autoLine="0" autoPict="0">
                <anchor moveWithCells="1">
                  <from>
                    <xdr:col>23</xdr:col>
                    <xdr:colOff>0</xdr:colOff>
                    <xdr:row>115</xdr:row>
                    <xdr:rowOff>0</xdr:rowOff>
                  </from>
                  <to>
                    <xdr:col>24</xdr:col>
                    <xdr:colOff>38100</xdr:colOff>
                    <xdr:row>116</xdr:row>
                    <xdr:rowOff>22860</xdr:rowOff>
                  </to>
                </anchor>
              </controlPr>
            </control>
          </mc:Choice>
        </mc:AlternateContent>
        <mc:AlternateContent xmlns:mc="http://schemas.openxmlformats.org/markup-compatibility/2006">
          <mc:Choice Requires="x14">
            <control shapeId="3350" r:id="rId282" name="Check Box 278">
              <controlPr defaultSize="0" autoFill="0" autoLine="0" autoPict="0">
                <anchor moveWithCells="1">
                  <from>
                    <xdr:col>23</xdr:col>
                    <xdr:colOff>0</xdr:colOff>
                    <xdr:row>116</xdr:row>
                    <xdr:rowOff>0</xdr:rowOff>
                  </from>
                  <to>
                    <xdr:col>24</xdr:col>
                    <xdr:colOff>38100</xdr:colOff>
                    <xdr:row>117</xdr:row>
                    <xdr:rowOff>22860</xdr:rowOff>
                  </to>
                </anchor>
              </controlPr>
            </control>
          </mc:Choice>
        </mc:AlternateContent>
        <mc:AlternateContent xmlns:mc="http://schemas.openxmlformats.org/markup-compatibility/2006">
          <mc:Choice Requires="x14">
            <control shapeId="3351" r:id="rId283" name="Check Box 279">
              <controlPr defaultSize="0" autoFill="0" autoLine="0" autoPict="0">
                <anchor moveWithCells="1">
                  <from>
                    <xdr:col>23</xdr:col>
                    <xdr:colOff>0</xdr:colOff>
                    <xdr:row>116</xdr:row>
                    <xdr:rowOff>0</xdr:rowOff>
                  </from>
                  <to>
                    <xdr:col>24</xdr:col>
                    <xdr:colOff>38100</xdr:colOff>
                    <xdr:row>117</xdr:row>
                    <xdr:rowOff>22860</xdr:rowOff>
                  </to>
                </anchor>
              </controlPr>
            </control>
          </mc:Choice>
        </mc:AlternateContent>
        <mc:AlternateContent xmlns:mc="http://schemas.openxmlformats.org/markup-compatibility/2006">
          <mc:Choice Requires="x14">
            <control shapeId="3352" r:id="rId284" name="Check Box 280">
              <controlPr defaultSize="0" autoFill="0" autoLine="0" autoPict="0">
                <anchor moveWithCells="1">
                  <from>
                    <xdr:col>23</xdr:col>
                    <xdr:colOff>0</xdr:colOff>
                    <xdr:row>117</xdr:row>
                    <xdr:rowOff>0</xdr:rowOff>
                  </from>
                  <to>
                    <xdr:col>24</xdr:col>
                    <xdr:colOff>38100</xdr:colOff>
                    <xdr:row>118</xdr:row>
                    <xdr:rowOff>22860</xdr:rowOff>
                  </to>
                </anchor>
              </controlPr>
            </control>
          </mc:Choice>
        </mc:AlternateContent>
        <mc:AlternateContent xmlns:mc="http://schemas.openxmlformats.org/markup-compatibility/2006">
          <mc:Choice Requires="x14">
            <control shapeId="3353" r:id="rId285" name="Check Box 281">
              <controlPr defaultSize="0" autoFill="0" autoLine="0" autoPict="0">
                <anchor moveWithCells="1">
                  <from>
                    <xdr:col>23</xdr:col>
                    <xdr:colOff>0</xdr:colOff>
                    <xdr:row>117</xdr:row>
                    <xdr:rowOff>0</xdr:rowOff>
                  </from>
                  <to>
                    <xdr:col>24</xdr:col>
                    <xdr:colOff>38100</xdr:colOff>
                    <xdr:row>118</xdr:row>
                    <xdr:rowOff>22860</xdr:rowOff>
                  </to>
                </anchor>
              </controlPr>
            </control>
          </mc:Choice>
        </mc:AlternateContent>
        <mc:AlternateContent xmlns:mc="http://schemas.openxmlformats.org/markup-compatibility/2006">
          <mc:Choice Requires="x14">
            <control shapeId="3354" r:id="rId286" name="Check Box 282">
              <controlPr defaultSize="0" autoFill="0" autoLine="0" autoPict="0">
                <anchor moveWithCells="1">
                  <from>
                    <xdr:col>23</xdr:col>
                    <xdr:colOff>0</xdr:colOff>
                    <xdr:row>118</xdr:row>
                    <xdr:rowOff>0</xdr:rowOff>
                  </from>
                  <to>
                    <xdr:col>24</xdr:col>
                    <xdr:colOff>38100</xdr:colOff>
                    <xdr:row>119</xdr:row>
                    <xdr:rowOff>22860</xdr:rowOff>
                  </to>
                </anchor>
              </controlPr>
            </control>
          </mc:Choice>
        </mc:AlternateContent>
        <mc:AlternateContent xmlns:mc="http://schemas.openxmlformats.org/markup-compatibility/2006">
          <mc:Choice Requires="x14">
            <control shapeId="3355" r:id="rId287" name="Check Box 283">
              <controlPr defaultSize="0" autoFill="0" autoLine="0" autoPict="0">
                <anchor moveWithCells="1">
                  <from>
                    <xdr:col>23</xdr:col>
                    <xdr:colOff>0</xdr:colOff>
                    <xdr:row>118</xdr:row>
                    <xdr:rowOff>0</xdr:rowOff>
                  </from>
                  <to>
                    <xdr:col>24</xdr:col>
                    <xdr:colOff>38100</xdr:colOff>
                    <xdr:row>119</xdr:row>
                    <xdr:rowOff>22860</xdr:rowOff>
                  </to>
                </anchor>
              </controlPr>
            </control>
          </mc:Choice>
        </mc:AlternateContent>
        <mc:AlternateContent xmlns:mc="http://schemas.openxmlformats.org/markup-compatibility/2006">
          <mc:Choice Requires="x14">
            <control shapeId="3356" r:id="rId288" name="Check Box 284">
              <controlPr defaultSize="0" autoFill="0" autoLine="0" autoPict="0">
                <anchor moveWithCells="1">
                  <from>
                    <xdr:col>23</xdr:col>
                    <xdr:colOff>0</xdr:colOff>
                    <xdr:row>119</xdr:row>
                    <xdr:rowOff>0</xdr:rowOff>
                  </from>
                  <to>
                    <xdr:col>24</xdr:col>
                    <xdr:colOff>38100</xdr:colOff>
                    <xdr:row>120</xdr:row>
                    <xdr:rowOff>22860</xdr:rowOff>
                  </to>
                </anchor>
              </controlPr>
            </control>
          </mc:Choice>
        </mc:AlternateContent>
        <mc:AlternateContent xmlns:mc="http://schemas.openxmlformats.org/markup-compatibility/2006">
          <mc:Choice Requires="x14">
            <control shapeId="3357" r:id="rId289" name="Check Box 285">
              <controlPr defaultSize="0" autoFill="0" autoLine="0" autoPict="0">
                <anchor moveWithCells="1">
                  <from>
                    <xdr:col>23</xdr:col>
                    <xdr:colOff>0</xdr:colOff>
                    <xdr:row>119</xdr:row>
                    <xdr:rowOff>0</xdr:rowOff>
                  </from>
                  <to>
                    <xdr:col>24</xdr:col>
                    <xdr:colOff>38100</xdr:colOff>
                    <xdr:row>120</xdr:row>
                    <xdr:rowOff>22860</xdr:rowOff>
                  </to>
                </anchor>
              </controlPr>
            </control>
          </mc:Choice>
        </mc:AlternateContent>
        <mc:AlternateContent xmlns:mc="http://schemas.openxmlformats.org/markup-compatibility/2006">
          <mc:Choice Requires="x14">
            <control shapeId="3358" r:id="rId290" name="Check Box 286">
              <controlPr defaultSize="0" autoFill="0" autoLine="0" autoPict="0">
                <anchor moveWithCells="1">
                  <from>
                    <xdr:col>23</xdr:col>
                    <xdr:colOff>0</xdr:colOff>
                    <xdr:row>120</xdr:row>
                    <xdr:rowOff>0</xdr:rowOff>
                  </from>
                  <to>
                    <xdr:col>24</xdr:col>
                    <xdr:colOff>38100</xdr:colOff>
                    <xdr:row>121</xdr:row>
                    <xdr:rowOff>22860</xdr:rowOff>
                  </to>
                </anchor>
              </controlPr>
            </control>
          </mc:Choice>
        </mc:AlternateContent>
        <mc:AlternateContent xmlns:mc="http://schemas.openxmlformats.org/markup-compatibility/2006">
          <mc:Choice Requires="x14">
            <control shapeId="3359" r:id="rId291" name="Check Box 287">
              <controlPr defaultSize="0" autoFill="0" autoLine="0" autoPict="0">
                <anchor moveWithCells="1">
                  <from>
                    <xdr:col>23</xdr:col>
                    <xdr:colOff>0</xdr:colOff>
                    <xdr:row>120</xdr:row>
                    <xdr:rowOff>0</xdr:rowOff>
                  </from>
                  <to>
                    <xdr:col>24</xdr:col>
                    <xdr:colOff>38100</xdr:colOff>
                    <xdr:row>121</xdr:row>
                    <xdr:rowOff>22860</xdr:rowOff>
                  </to>
                </anchor>
              </controlPr>
            </control>
          </mc:Choice>
        </mc:AlternateContent>
        <mc:AlternateContent xmlns:mc="http://schemas.openxmlformats.org/markup-compatibility/2006">
          <mc:Choice Requires="x14">
            <control shapeId="3360" r:id="rId292" name="Check Box 288">
              <controlPr defaultSize="0" autoFill="0" autoLine="0" autoPict="0">
                <anchor moveWithCells="1">
                  <from>
                    <xdr:col>23</xdr:col>
                    <xdr:colOff>0</xdr:colOff>
                    <xdr:row>121</xdr:row>
                    <xdr:rowOff>0</xdr:rowOff>
                  </from>
                  <to>
                    <xdr:col>24</xdr:col>
                    <xdr:colOff>38100</xdr:colOff>
                    <xdr:row>122</xdr:row>
                    <xdr:rowOff>22860</xdr:rowOff>
                  </to>
                </anchor>
              </controlPr>
            </control>
          </mc:Choice>
        </mc:AlternateContent>
        <mc:AlternateContent xmlns:mc="http://schemas.openxmlformats.org/markup-compatibility/2006">
          <mc:Choice Requires="x14">
            <control shapeId="3361" r:id="rId293" name="Check Box 289">
              <controlPr defaultSize="0" autoFill="0" autoLine="0" autoPict="0">
                <anchor moveWithCells="1">
                  <from>
                    <xdr:col>23</xdr:col>
                    <xdr:colOff>0</xdr:colOff>
                    <xdr:row>121</xdr:row>
                    <xdr:rowOff>0</xdr:rowOff>
                  </from>
                  <to>
                    <xdr:col>24</xdr:col>
                    <xdr:colOff>38100</xdr:colOff>
                    <xdr:row>122</xdr:row>
                    <xdr:rowOff>22860</xdr:rowOff>
                  </to>
                </anchor>
              </controlPr>
            </control>
          </mc:Choice>
        </mc:AlternateContent>
        <mc:AlternateContent xmlns:mc="http://schemas.openxmlformats.org/markup-compatibility/2006">
          <mc:Choice Requires="x14">
            <control shapeId="3362" r:id="rId294" name="Check Box 290">
              <controlPr defaultSize="0" autoFill="0" autoLine="0" autoPict="0">
                <anchor moveWithCells="1">
                  <from>
                    <xdr:col>23</xdr:col>
                    <xdr:colOff>0</xdr:colOff>
                    <xdr:row>122</xdr:row>
                    <xdr:rowOff>0</xdr:rowOff>
                  </from>
                  <to>
                    <xdr:col>24</xdr:col>
                    <xdr:colOff>38100</xdr:colOff>
                    <xdr:row>123</xdr:row>
                    <xdr:rowOff>22860</xdr:rowOff>
                  </to>
                </anchor>
              </controlPr>
            </control>
          </mc:Choice>
        </mc:AlternateContent>
        <mc:AlternateContent xmlns:mc="http://schemas.openxmlformats.org/markup-compatibility/2006">
          <mc:Choice Requires="x14">
            <control shapeId="3363" r:id="rId295" name="Check Box 291">
              <controlPr defaultSize="0" autoFill="0" autoLine="0" autoPict="0">
                <anchor moveWithCells="1">
                  <from>
                    <xdr:col>23</xdr:col>
                    <xdr:colOff>0</xdr:colOff>
                    <xdr:row>122</xdr:row>
                    <xdr:rowOff>0</xdr:rowOff>
                  </from>
                  <to>
                    <xdr:col>24</xdr:col>
                    <xdr:colOff>38100</xdr:colOff>
                    <xdr:row>123</xdr:row>
                    <xdr:rowOff>22860</xdr:rowOff>
                  </to>
                </anchor>
              </controlPr>
            </control>
          </mc:Choice>
        </mc:AlternateContent>
        <mc:AlternateContent xmlns:mc="http://schemas.openxmlformats.org/markup-compatibility/2006">
          <mc:Choice Requires="x14">
            <control shapeId="3364" r:id="rId296" name="Check Box 292">
              <controlPr defaultSize="0" autoFill="0" autoLine="0" autoPict="0">
                <anchor moveWithCells="1">
                  <from>
                    <xdr:col>23</xdr:col>
                    <xdr:colOff>0</xdr:colOff>
                    <xdr:row>123</xdr:row>
                    <xdr:rowOff>0</xdr:rowOff>
                  </from>
                  <to>
                    <xdr:col>24</xdr:col>
                    <xdr:colOff>38100</xdr:colOff>
                    <xdr:row>124</xdr:row>
                    <xdr:rowOff>22860</xdr:rowOff>
                  </to>
                </anchor>
              </controlPr>
            </control>
          </mc:Choice>
        </mc:AlternateContent>
        <mc:AlternateContent xmlns:mc="http://schemas.openxmlformats.org/markup-compatibility/2006">
          <mc:Choice Requires="x14">
            <control shapeId="3365" r:id="rId297" name="Check Box 293">
              <controlPr defaultSize="0" autoFill="0" autoLine="0" autoPict="0">
                <anchor moveWithCells="1">
                  <from>
                    <xdr:col>23</xdr:col>
                    <xdr:colOff>0</xdr:colOff>
                    <xdr:row>123</xdr:row>
                    <xdr:rowOff>0</xdr:rowOff>
                  </from>
                  <to>
                    <xdr:col>24</xdr:col>
                    <xdr:colOff>38100</xdr:colOff>
                    <xdr:row>124</xdr:row>
                    <xdr:rowOff>22860</xdr:rowOff>
                  </to>
                </anchor>
              </controlPr>
            </control>
          </mc:Choice>
        </mc:AlternateContent>
        <mc:AlternateContent xmlns:mc="http://schemas.openxmlformats.org/markup-compatibility/2006">
          <mc:Choice Requires="x14">
            <control shapeId="3366" r:id="rId298" name="Check Box 294">
              <controlPr defaultSize="0" autoFill="0" autoLine="0" autoPict="0">
                <anchor moveWithCells="1">
                  <from>
                    <xdr:col>23</xdr:col>
                    <xdr:colOff>0</xdr:colOff>
                    <xdr:row>124</xdr:row>
                    <xdr:rowOff>0</xdr:rowOff>
                  </from>
                  <to>
                    <xdr:col>24</xdr:col>
                    <xdr:colOff>38100</xdr:colOff>
                    <xdr:row>125</xdr:row>
                    <xdr:rowOff>22860</xdr:rowOff>
                  </to>
                </anchor>
              </controlPr>
            </control>
          </mc:Choice>
        </mc:AlternateContent>
        <mc:AlternateContent xmlns:mc="http://schemas.openxmlformats.org/markup-compatibility/2006">
          <mc:Choice Requires="x14">
            <control shapeId="3367" r:id="rId299" name="Check Box 295">
              <controlPr defaultSize="0" autoFill="0" autoLine="0" autoPict="0">
                <anchor moveWithCells="1">
                  <from>
                    <xdr:col>23</xdr:col>
                    <xdr:colOff>0</xdr:colOff>
                    <xdr:row>124</xdr:row>
                    <xdr:rowOff>0</xdr:rowOff>
                  </from>
                  <to>
                    <xdr:col>24</xdr:col>
                    <xdr:colOff>38100</xdr:colOff>
                    <xdr:row>125</xdr:row>
                    <xdr:rowOff>22860</xdr:rowOff>
                  </to>
                </anchor>
              </controlPr>
            </control>
          </mc:Choice>
        </mc:AlternateContent>
        <mc:AlternateContent xmlns:mc="http://schemas.openxmlformats.org/markup-compatibility/2006">
          <mc:Choice Requires="x14">
            <control shapeId="3368" r:id="rId300" name="Check Box 296">
              <controlPr defaultSize="0" autoFill="0" autoLine="0" autoPict="0">
                <anchor moveWithCells="1">
                  <from>
                    <xdr:col>23</xdr:col>
                    <xdr:colOff>0</xdr:colOff>
                    <xdr:row>125</xdr:row>
                    <xdr:rowOff>0</xdr:rowOff>
                  </from>
                  <to>
                    <xdr:col>24</xdr:col>
                    <xdr:colOff>38100</xdr:colOff>
                    <xdr:row>126</xdr:row>
                    <xdr:rowOff>22860</xdr:rowOff>
                  </to>
                </anchor>
              </controlPr>
            </control>
          </mc:Choice>
        </mc:AlternateContent>
        <mc:AlternateContent xmlns:mc="http://schemas.openxmlformats.org/markup-compatibility/2006">
          <mc:Choice Requires="x14">
            <control shapeId="3369" r:id="rId301" name="Check Box 297">
              <controlPr defaultSize="0" autoFill="0" autoLine="0" autoPict="0">
                <anchor moveWithCells="1">
                  <from>
                    <xdr:col>23</xdr:col>
                    <xdr:colOff>0</xdr:colOff>
                    <xdr:row>125</xdr:row>
                    <xdr:rowOff>0</xdr:rowOff>
                  </from>
                  <to>
                    <xdr:col>24</xdr:col>
                    <xdr:colOff>38100</xdr:colOff>
                    <xdr:row>126</xdr:row>
                    <xdr:rowOff>22860</xdr:rowOff>
                  </to>
                </anchor>
              </controlPr>
            </control>
          </mc:Choice>
        </mc:AlternateContent>
        <mc:AlternateContent xmlns:mc="http://schemas.openxmlformats.org/markup-compatibility/2006">
          <mc:Choice Requires="x14">
            <control shapeId="3370" r:id="rId302" name="Check Box 298">
              <controlPr defaultSize="0" autoFill="0" autoLine="0" autoPict="0">
                <anchor moveWithCells="1">
                  <from>
                    <xdr:col>23</xdr:col>
                    <xdr:colOff>0</xdr:colOff>
                    <xdr:row>126</xdr:row>
                    <xdr:rowOff>0</xdr:rowOff>
                  </from>
                  <to>
                    <xdr:col>24</xdr:col>
                    <xdr:colOff>38100</xdr:colOff>
                    <xdr:row>127</xdr:row>
                    <xdr:rowOff>22860</xdr:rowOff>
                  </to>
                </anchor>
              </controlPr>
            </control>
          </mc:Choice>
        </mc:AlternateContent>
        <mc:AlternateContent xmlns:mc="http://schemas.openxmlformats.org/markup-compatibility/2006">
          <mc:Choice Requires="x14">
            <control shapeId="3371" r:id="rId303" name="Check Box 299">
              <controlPr defaultSize="0" autoFill="0" autoLine="0" autoPict="0">
                <anchor moveWithCells="1">
                  <from>
                    <xdr:col>23</xdr:col>
                    <xdr:colOff>0</xdr:colOff>
                    <xdr:row>126</xdr:row>
                    <xdr:rowOff>0</xdr:rowOff>
                  </from>
                  <to>
                    <xdr:col>24</xdr:col>
                    <xdr:colOff>38100</xdr:colOff>
                    <xdr:row>127</xdr:row>
                    <xdr:rowOff>22860</xdr:rowOff>
                  </to>
                </anchor>
              </controlPr>
            </control>
          </mc:Choice>
        </mc:AlternateContent>
        <mc:AlternateContent xmlns:mc="http://schemas.openxmlformats.org/markup-compatibility/2006">
          <mc:Choice Requires="x14">
            <control shapeId="3372" r:id="rId304" name="Check Box 300">
              <controlPr defaultSize="0" autoFill="0" autoLine="0" autoPict="0">
                <anchor moveWithCells="1">
                  <from>
                    <xdr:col>23</xdr:col>
                    <xdr:colOff>0</xdr:colOff>
                    <xdr:row>127</xdr:row>
                    <xdr:rowOff>0</xdr:rowOff>
                  </from>
                  <to>
                    <xdr:col>24</xdr:col>
                    <xdr:colOff>38100</xdr:colOff>
                    <xdr:row>128</xdr:row>
                    <xdr:rowOff>22860</xdr:rowOff>
                  </to>
                </anchor>
              </controlPr>
            </control>
          </mc:Choice>
        </mc:AlternateContent>
        <mc:AlternateContent xmlns:mc="http://schemas.openxmlformats.org/markup-compatibility/2006">
          <mc:Choice Requires="x14">
            <control shapeId="3373" r:id="rId305" name="Check Box 301">
              <controlPr defaultSize="0" autoFill="0" autoLine="0" autoPict="0">
                <anchor moveWithCells="1">
                  <from>
                    <xdr:col>23</xdr:col>
                    <xdr:colOff>0</xdr:colOff>
                    <xdr:row>127</xdr:row>
                    <xdr:rowOff>0</xdr:rowOff>
                  </from>
                  <to>
                    <xdr:col>24</xdr:col>
                    <xdr:colOff>38100</xdr:colOff>
                    <xdr:row>128</xdr:row>
                    <xdr:rowOff>22860</xdr:rowOff>
                  </to>
                </anchor>
              </controlPr>
            </control>
          </mc:Choice>
        </mc:AlternateContent>
        <mc:AlternateContent xmlns:mc="http://schemas.openxmlformats.org/markup-compatibility/2006">
          <mc:Choice Requires="x14">
            <control shapeId="3374" r:id="rId306" name="Check Box 302">
              <controlPr defaultSize="0" autoFill="0" autoLine="0" autoPict="0">
                <anchor moveWithCells="1">
                  <from>
                    <xdr:col>23</xdr:col>
                    <xdr:colOff>0</xdr:colOff>
                    <xdr:row>128</xdr:row>
                    <xdr:rowOff>0</xdr:rowOff>
                  </from>
                  <to>
                    <xdr:col>24</xdr:col>
                    <xdr:colOff>38100</xdr:colOff>
                    <xdr:row>129</xdr:row>
                    <xdr:rowOff>22860</xdr:rowOff>
                  </to>
                </anchor>
              </controlPr>
            </control>
          </mc:Choice>
        </mc:AlternateContent>
        <mc:AlternateContent xmlns:mc="http://schemas.openxmlformats.org/markup-compatibility/2006">
          <mc:Choice Requires="x14">
            <control shapeId="3375" r:id="rId307" name="Check Box 303">
              <controlPr defaultSize="0" autoFill="0" autoLine="0" autoPict="0">
                <anchor moveWithCells="1">
                  <from>
                    <xdr:col>23</xdr:col>
                    <xdr:colOff>0</xdr:colOff>
                    <xdr:row>128</xdr:row>
                    <xdr:rowOff>0</xdr:rowOff>
                  </from>
                  <to>
                    <xdr:col>24</xdr:col>
                    <xdr:colOff>38100</xdr:colOff>
                    <xdr:row>129</xdr:row>
                    <xdr:rowOff>22860</xdr:rowOff>
                  </to>
                </anchor>
              </controlPr>
            </control>
          </mc:Choice>
        </mc:AlternateContent>
        <mc:AlternateContent xmlns:mc="http://schemas.openxmlformats.org/markup-compatibility/2006">
          <mc:Choice Requires="x14">
            <control shapeId="3376" r:id="rId308" name="Check Box 304">
              <controlPr defaultSize="0" autoFill="0" autoLine="0" autoPict="0">
                <anchor moveWithCells="1">
                  <from>
                    <xdr:col>23</xdr:col>
                    <xdr:colOff>0</xdr:colOff>
                    <xdr:row>129</xdr:row>
                    <xdr:rowOff>0</xdr:rowOff>
                  </from>
                  <to>
                    <xdr:col>24</xdr:col>
                    <xdr:colOff>38100</xdr:colOff>
                    <xdr:row>130</xdr:row>
                    <xdr:rowOff>22860</xdr:rowOff>
                  </to>
                </anchor>
              </controlPr>
            </control>
          </mc:Choice>
        </mc:AlternateContent>
        <mc:AlternateContent xmlns:mc="http://schemas.openxmlformats.org/markup-compatibility/2006">
          <mc:Choice Requires="x14">
            <control shapeId="3377" r:id="rId309" name="Check Box 305">
              <controlPr defaultSize="0" autoFill="0" autoLine="0" autoPict="0">
                <anchor moveWithCells="1">
                  <from>
                    <xdr:col>23</xdr:col>
                    <xdr:colOff>0</xdr:colOff>
                    <xdr:row>129</xdr:row>
                    <xdr:rowOff>0</xdr:rowOff>
                  </from>
                  <to>
                    <xdr:col>24</xdr:col>
                    <xdr:colOff>38100</xdr:colOff>
                    <xdr:row>130</xdr:row>
                    <xdr:rowOff>22860</xdr:rowOff>
                  </to>
                </anchor>
              </controlPr>
            </control>
          </mc:Choice>
        </mc:AlternateContent>
        <mc:AlternateContent xmlns:mc="http://schemas.openxmlformats.org/markup-compatibility/2006">
          <mc:Choice Requires="x14">
            <control shapeId="3378" r:id="rId310" name="Check Box 306">
              <controlPr defaultSize="0" autoFill="0" autoLine="0" autoPict="0">
                <anchor moveWithCells="1">
                  <from>
                    <xdr:col>23</xdr:col>
                    <xdr:colOff>0</xdr:colOff>
                    <xdr:row>130</xdr:row>
                    <xdr:rowOff>0</xdr:rowOff>
                  </from>
                  <to>
                    <xdr:col>24</xdr:col>
                    <xdr:colOff>38100</xdr:colOff>
                    <xdr:row>131</xdr:row>
                    <xdr:rowOff>22860</xdr:rowOff>
                  </to>
                </anchor>
              </controlPr>
            </control>
          </mc:Choice>
        </mc:AlternateContent>
        <mc:AlternateContent xmlns:mc="http://schemas.openxmlformats.org/markup-compatibility/2006">
          <mc:Choice Requires="x14">
            <control shapeId="3379" r:id="rId311" name="Check Box 307">
              <controlPr defaultSize="0" autoFill="0" autoLine="0" autoPict="0">
                <anchor moveWithCells="1">
                  <from>
                    <xdr:col>23</xdr:col>
                    <xdr:colOff>0</xdr:colOff>
                    <xdr:row>130</xdr:row>
                    <xdr:rowOff>0</xdr:rowOff>
                  </from>
                  <to>
                    <xdr:col>24</xdr:col>
                    <xdr:colOff>38100</xdr:colOff>
                    <xdr:row>131</xdr:row>
                    <xdr:rowOff>22860</xdr:rowOff>
                  </to>
                </anchor>
              </controlPr>
            </control>
          </mc:Choice>
        </mc:AlternateContent>
        <mc:AlternateContent xmlns:mc="http://schemas.openxmlformats.org/markup-compatibility/2006">
          <mc:Choice Requires="x14">
            <control shapeId="3380" r:id="rId312" name="Check Box 308">
              <controlPr defaultSize="0" autoFill="0" autoLine="0" autoPict="0">
                <anchor moveWithCells="1">
                  <from>
                    <xdr:col>23</xdr:col>
                    <xdr:colOff>0</xdr:colOff>
                    <xdr:row>131</xdr:row>
                    <xdr:rowOff>0</xdr:rowOff>
                  </from>
                  <to>
                    <xdr:col>24</xdr:col>
                    <xdr:colOff>38100</xdr:colOff>
                    <xdr:row>132</xdr:row>
                    <xdr:rowOff>22860</xdr:rowOff>
                  </to>
                </anchor>
              </controlPr>
            </control>
          </mc:Choice>
        </mc:AlternateContent>
        <mc:AlternateContent xmlns:mc="http://schemas.openxmlformats.org/markup-compatibility/2006">
          <mc:Choice Requires="x14">
            <control shapeId="3381" r:id="rId313" name="Check Box 309">
              <controlPr defaultSize="0" autoFill="0" autoLine="0" autoPict="0">
                <anchor moveWithCells="1">
                  <from>
                    <xdr:col>23</xdr:col>
                    <xdr:colOff>0</xdr:colOff>
                    <xdr:row>131</xdr:row>
                    <xdr:rowOff>0</xdr:rowOff>
                  </from>
                  <to>
                    <xdr:col>24</xdr:col>
                    <xdr:colOff>38100</xdr:colOff>
                    <xdr:row>132</xdr:row>
                    <xdr:rowOff>22860</xdr:rowOff>
                  </to>
                </anchor>
              </controlPr>
            </control>
          </mc:Choice>
        </mc:AlternateContent>
        <mc:AlternateContent xmlns:mc="http://schemas.openxmlformats.org/markup-compatibility/2006">
          <mc:Choice Requires="x14">
            <control shapeId="3382" r:id="rId314" name="Check Box 310">
              <controlPr defaultSize="0" autoFill="0" autoLine="0" autoPict="0">
                <anchor moveWithCells="1">
                  <from>
                    <xdr:col>23</xdr:col>
                    <xdr:colOff>0</xdr:colOff>
                    <xdr:row>132</xdr:row>
                    <xdr:rowOff>0</xdr:rowOff>
                  </from>
                  <to>
                    <xdr:col>24</xdr:col>
                    <xdr:colOff>38100</xdr:colOff>
                    <xdr:row>133</xdr:row>
                    <xdr:rowOff>22860</xdr:rowOff>
                  </to>
                </anchor>
              </controlPr>
            </control>
          </mc:Choice>
        </mc:AlternateContent>
        <mc:AlternateContent xmlns:mc="http://schemas.openxmlformats.org/markup-compatibility/2006">
          <mc:Choice Requires="x14">
            <control shapeId="3383" r:id="rId315" name="Check Box 311">
              <controlPr defaultSize="0" autoFill="0" autoLine="0" autoPict="0">
                <anchor moveWithCells="1">
                  <from>
                    <xdr:col>23</xdr:col>
                    <xdr:colOff>0</xdr:colOff>
                    <xdr:row>132</xdr:row>
                    <xdr:rowOff>0</xdr:rowOff>
                  </from>
                  <to>
                    <xdr:col>24</xdr:col>
                    <xdr:colOff>38100</xdr:colOff>
                    <xdr:row>133</xdr:row>
                    <xdr:rowOff>22860</xdr:rowOff>
                  </to>
                </anchor>
              </controlPr>
            </control>
          </mc:Choice>
        </mc:AlternateContent>
        <mc:AlternateContent xmlns:mc="http://schemas.openxmlformats.org/markup-compatibility/2006">
          <mc:Choice Requires="x14">
            <control shapeId="3384" r:id="rId316" name="Check Box 312">
              <controlPr defaultSize="0" autoFill="0" autoLine="0" autoPict="0">
                <anchor moveWithCells="1">
                  <from>
                    <xdr:col>23</xdr:col>
                    <xdr:colOff>0</xdr:colOff>
                    <xdr:row>133</xdr:row>
                    <xdr:rowOff>0</xdr:rowOff>
                  </from>
                  <to>
                    <xdr:col>24</xdr:col>
                    <xdr:colOff>38100</xdr:colOff>
                    <xdr:row>134</xdr:row>
                    <xdr:rowOff>22860</xdr:rowOff>
                  </to>
                </anchor>
              </controlPr>
            </control>
          </mc:Choice>
        </mc:AlternateContent>
        <mc:AlternateContent xmlns:mc="http://schemas.openxmlformats.org/markup-compatibility/2006">
          <mc:Choice Requires="x14">
            <control shapeId="3385" r:id="rId317" name="Check Box 313">
              <controlPr defaultSize="0" autoFill="0" autoLine="0" autoPict="0">
                <anchor moveWithCells="1">
                  <from>
                    <xdr:col>23</xdr:col>
                    <xdr:colOff>0</xdr:colOff>
                    <xdr:row>133</xdr:row>
                    <xdr:rowOff>0</xdr:rowOff>
                  </from>
                  <to>
                    <xdr:col>24</xdr:col>
                    <xdr:colOff>38100</xdr:colOff>
                    <xdr:row>134</xdr:row>
                    <xdr:rowOff>22860</xdr:rowOff>
                  </to>
                </anchor>
              </controlPr>
            </control>
          </mc:Choice>
        </mc:AlternateContent>
        <mc:AlternateContent xmlns:mc="http://schemas.openxmlformats.org/markup-compatibility/2006">
          <mc:Choice Requires="x14">
            <control shapeId="3386" r:id="rId318" name="Check Box 314">
              <controlPr defaultSize="0" autoFill="0" autoLine="0" autoPict="0">
                <anchor moveWithCells="1">
                  <from>
                    <xdr:col>23</xdr:col>
                    <xdr:colOff>0</xdr:colOff>
                    <xdr:row>134</xdr:row>
                    <xdr:rowOff>0</xdr:rowOff>
                  </from>
                  <to>
                    <xdr:col>24</xdr:col>
                    <xdr:colOff>38100</xdr:colOff>
                    <xdr:row>135</xdr:row>
                    <xdr:rowOff>22860</xdr:rowOff>
                  </to>
                </anchor>
              </controlPr>
            </control>
          </mc:Choice>
        </mc:AlternateContent>
        <mc:AlternateContent xmlns:mc="http://schemas.openxmlformats.org/markup-compatibility/2006">
          <mc:Choice Requires="x14">
            <control shapeId="3387" r:id="rId319" name="Check Box 315">
              <controlPr defaultSize="0" autoFill="0" autoLine="0" autoPict="0">
                <anchor moveWithCells="1">
                  <from>
                    <xdr:col>23</xdr:col>
                    <xdr:colOff>0</xdr:colOff>
                    <xdr:row>134</xdr:row>
                    <xdr:rowOff>0</xdr:rowOff>
                  </from>
                  <to>
                    <xdr:col>24</xdr:col>
                    <xdr:colOff>38100</xdr:colOff>
                    <xdr:row>135</xdr:row>
                    <xdr:rowOff>22860</xdr:rowOff>
                  </to>
                </anchor>
              </controlPr>
            </control>
          </mc:Choice>
        </mc:AlternateContent>
        <mc:AlternateContent xmlns:mc="http://schemas.openxmlformats.org/markup-compatibility/2006">
          <mc:Choice Requires="x14">
            <control shapeId="3388" r:id="rId320" name="Check Box 316">
              <controlPr defaultSize="0" autoFill="0" autoLine="0" autoPict="0">
                <anchor moveWithCells="1">
                  <from>
                    <xdr:col>23</xdr:col>
                    <xdr:colOff>0</xdr:colOff>
                    <xdr:row>135</xdr:row>
                    <xdr:rowOff>0</xdr:rowOff>
                  </from>
                  <to>
                    <xdr:col>24</xdr:col>
                    <xdr:colOff>38100</xdr:colOff>
                    <xdr:row>136</xdr:row>
                    <xdr:rowOff>22860</xdr:rowOff>
                  </to>
                </anchor>
              </controlPr>
            </control>
          </mc:Choice>
        </mc:AlternateContent>
        <mc:AlternateContent xmlns:mc="http://schemas.openxmlformats.org/markup-compatibility/2006">
          <mc:Choice Requires="x14">
            <control shapeId="3389" r:id="rId321" name="Check Box 317">
              <controlPr defaultSize="0" autoFill="0" autoLine="0" autoPict="0">
                <anchor moveWithCells="1">
                  <from>
                    <xdr:col>23</xdr:col>
                    <xdr:colOff>0</xdr:colOff>
                    <xdr:row>135</xdr:row>
                    <xdr:rowOff>0</xdr:rowOff>
                  </from>
                  <to>
                    <xdr:col>24</xdr:col>
                    <xdr:colOff>38100</xdr:colOff>
                    <xdr:row>136</xdr:row>
                    <xdr:rowOff>22860</xdr:rowOff>
                  </to>
                </anchor>
              </controlPr>
            </control>
          </mc:Choice>
        </mc:AlternateContent>
        <mc:AlternateContent xmlns:mc="http://schemas.openxmlformats.org/markup-compatibility/2006">
          <mc:Choice Requires="x14">
            <control shapeId="3390" r:id="rId322" name="Check Box 318">
              <controlPr defaultSize="0" autoFill="0" autoLine="0" autoPict="0">
                <anchor moveWithCells="1">
                  <from>
                    <xdr:col>23</xdr:col>
                    <xdr:colOff>0</xdr:colOff>
                    <xdr:row>136</xdr:row>
                    <xdr:rowOff>0</xdr:rowOff>
                  </from>
                  <to>
                    <xdr:col>24</xdr:col>
                    <xdr:colOff>38100</xdr:colOff>
                    <xdr:row>137</xdr:row>
                    <xdr:rowOff>22860</xdr:rowOff>
                  </to>
                </anchor>
              </controlPr>
            </control>
          </mc:Choice>
        </mc:AlternateContent>
        <mc:AlternateContent xmlns:mc="http://schemas.openxmlformats.org/markup-compatibility/2006">
          <mc:Choice Requires="x14">
            <control shapeId="3391" r:id="rId323" name="Check Box 319">
              <controlPr defaultSize="0" autoFill="0" autoLine="0" autoPict="0">
                <anchor moveWithCells="1">
                  <from>
                    <xdr:col>23</xdr:col>
                    <xdr:colOff>0</xdr:colOff>
                    <xdr:row>136</xdr:row>
                    <xdr:rowOff>0</xdr:rowOff>
                  </from>
                  <to>
                    <xdr:col>24</xdr:col>
                    <xdr:colOff>38100</xdr:colOff>
                    <xdr:row>137</xdr:row>
                    <xdr:rowOff>22860</xdr:rowOff>
                  </to>
                </anchor>
              </controlPr>
            </control>
          </mc:Choice>
        </mc:AlternateContent>
        <mc:AlternateContent xmlns:mc="http://schemas.openxmlformats.org/markup-compatibility/2006">
          <mc:Choice Requires="x14">
            <control shapeId="3392" r:id="rId324" name="Check Box 320">
              <controlPr defaultSize="0" autoFill="0" autoLine="0" autoPict="0">
                <anchor moveWithCells="1">
                  <from>
                    <xdr:col>23</xdr:col>
                    <xdr:colOff>0</xdr:colOff>
                    <xdr:row>110</xdr:row>
                    <xdr:rowOff>0</xdr:rowOff>
                  </from>
                  <to>
                    <xdr:col>24</xdr:col>
                    <xdr:colOff>38100</xdr:colOff>
                    <xdr:row>111</xdr:row>
                    <xdr:rowOff>22860</xdr:rowOff>
                  </to>
                </anchor>
              </controlPr>
            </control>
          </mc:Choice>
        </mc:AlternateContent>
        <mc:AlternateContent xmlns:mc="http://schemas.openxmlformats.org/markup-compatibility/2006">
          <mc:Choice Requires="x14">
            <control shapeId="3393" r:id="rId325" name="Check Box 321">
              <controlPr defaultSize="0" autoFill="0" autoLine="0" autoPict="0">
                <anchor moveWithCells="1">
                  <from>
                    <xdr:col>23</xdr:col>
                    <xdr:colOff>0</xdr:colOff>
                    <xdr:row>110</xdr:row>
                    <xdr:rowOff>0</xdr:rowOff>
                  </from>
                  <to>
                    <xdr:col>24</xdr:col>
                    <xdr:colOff>38100</xdr:colOff>
                    <xdr:row>111</xdr:row>
                    <xdr:rowOff>22860</xdr:rowOff>
                  </to>
                </anchor>
              </controlPr>
            </control>
          </mc:Choice>
        </mc:AlternateContent>
        <mc:AlternateContent xmlns:mc="http://schemas.openxmlformats.org/markup-compatibility/2006">
          <mc:Choice Requires="x14">
            <control shapeId="3394" r:id="rId326" name="Check Box 322">
              <controlPr defaultSize="0" autoFill="0" autoLine="0" autoPict="0">
                <anchor moveWithCells="1">
                  <from>
                    <xdr:col>23</xdr:col>
                    <xdr:colOff>0</xdr:colOff>
                    <xdr:row>111</xdr:row>
                    <xdr:rowOff>0</xdr:rowOff>
                  </from>
                  <to>
                    <xdr:col>24</xdr:col>
                    <xdr:colOff>38100</xdr:colOff>
                    <xdr:row>112</xdr:row>
                    <xdr:rowOff>22860</xdr:rowOff>
                  </to>
                </anchor>
              </controlPr>
            </control>
          </mc:Choice>
        </mc:AlternateContent>
        <mc:AlternateContent xmlns:mc="http://schemas.openxmlformats.org/markup-compatibility/2006">
          <mc:Choice Requires="x14">
            <control shapeId="3395" r:id="rId327" name="Check Box 323">
              <controlPr defaultSize="0" autoFill="0" autoLine="0" autoPict="0">
                <anchor moveWithCells="1">
                  <from>
                    <xdr:col>23</xdr:col>
                    <xdr:colOff>0</xdr:colOff>
                    <xdr:row>111</xdr:row>
                    <xdr:rowOff>0</xdr:rowOff>
                  </from>
                  <to>
                    <xdr:col>24</xdr:col>
                    <xdr:colOff>38100</xdr:colOff>
                    <xdr:row>112</xdr:row>
                    <xdr:rowOff>22860</xdr:rowOff>
                  </to>
                </anchor>
              </controlPr>
            </control>
          </mc:Choice>
        </mc:AlternateContent>
        <mc:AlternateContent xmlns:mc="http://schemas.openxmlformats.org/markup-compatibility/2006">
          <mc:Choice Requires="x14">
            <control shapeId="3396" r:id="rId328" name="Check Box 324">
              <controlPr defaultSize="0" autoFill="0" autoLine="0" autoPict="0">
                <anchor moveWithCells="1">
                  <from>
                    <xdr:col>23</xdr:col>
                    <xdr:colOff>0</xdr:colOff>
                    <xdr:row>112</xdr:row>
                    <xdr:rowOff>0</xdr:rowOff>
                  </from>
                  <to>
                    <xdr:col>24</xdr:col>
                    <xdr:colOff>38100</xdr:colOff>
                    <xdr:row>113</xdr:row>
                    <xdr:rowOff>22860</xdr:rowOff>
                  </to>
                </anchor>
              </controlPr>
            </control>
          </mc:Choice>
        </mc:AlternateContent>
        <mc:AlternateContent xmlns:mc="http://schemas.openxmlformats.org/markup-compatibility/2006">
          <mc:Choice Requires="x14">
            <control shapeId="3397" r:id="rId329" name="Check Box 325">
              <controlPr defaultSize="0" autoFill="0" autoLine="0" autoPict="0">
                <anchor moveWithCells="1">
                  <from>
                    <xdr:col>23</xdr:col>
                    <xdr:colOff>0</xdr:colOff>
                    <xdr:row>112</xdr:row>
                    <xdr:rowOff>0</xdr:rowOff>
                  </from>
                  <to>
                    <xdr:col>24</xdr:col>
                    <xdr:colOff>38100</xdr:colOff>
                    <xdr:row>113</xdr:row>
                    <xdr:rowOff>22860</xdr:rowOff>
                  </to>
                </anchor>
              </controlPr>
            </control>
          </mc:Choice>
        </mc:AlternateContent>
        <mc:AlternateContent xmlns:mc="http://schemas.openxmlformats.org/markup-compatibility/2006">
          <mc:Choice Requires="x14">
            <control shapeId="3398" r:id="rId330" name="Check Box 326">
              <controlPr defaultSize="0" autoFill="0" autoLine="0" autoPict="0">
                <anchor moveWithCells="1">
                  <from>
                    <xdr:col>23</xdr:col>
                    <xdr:colOff>0</xdr:colOff>
                    <xdr:row>113</xdr:row>
                    <xdr:rowOff>0</xdr:rowOff>
                  </from>
                  <to>
                    <xdr:col>24</xdr:col>
                    <xdr:colOff>38100</xdr:colOff>
                    <xdr:row>114</xdr:row>
                    <xdr:rowOff>22860</xdr:rowOff>
                  </to>
                </anchor>
              </controlPr>
            </control>
          </mc:Choice>
        </mc:AlternateContent>
        <mc:AlternateContent xmlns:mc="http://schemas.openxmlformats.org/markup-compatibility/2006">
          <mc:Choice Requires="x14">
            <control shapeId="3399" r:id="rId331" name="Check Box 327">
              <controlPr defaultSize="0" autoFill="0" autoLine="0" autoPict="0">
                <anchor moveWithCells="1">
                  <from>
                    <xdr:col>23</xdr:col>
                    <xdr:colOff>0</xdr:colOff>
                    <xdr:row>113</xdr:row>
                    <xdr:rowOff>0</xdr:rowOff>
                  </from>
                  <to>
                    <xdr:col>24</xdr:col>
                    <xdr:colOff>38100</xdr:colOff>
                    <xdr:row>114</xdr:row>
                    <xdr:rowOff>22860</xdr:rowOff>
                  </to>
                </anchor>
              </controlPr>
            </control>
          </mc:Choice>
        </mc:AlternateContent>
        <mc:AlternateContent xmlns:mc="http://schemas.openxmlformats.org/markup-compatibility/2006">
          <mc:Choice Requires="x14">
            <control shapeId="3400" r:id="rId332" name="Check Box 328">
              <controlPr defaultSize="0" autoFill="0" autoLine="0" autoPict="0">
                <anchor moveWithCells="1">
                  <from>
                    <xdr:col>23</xdr:col>
                    <xdr:colOff>0</xdr:colOff>
                    <xdr:row>114</xdr:row>
                    <xdr:rowOff>0</xdr:rowOff>
                  </from>
                  <to>
                    <xdr:col>24</xdr:col>
                    <xdr:colOff>38100</xdr:colOff>
                    <xdr:row>115</xdr:row>
                    <xdr:rowOff>22860</xdr:rowOff>
                  </to>
                </anchor>
              </controlPr>
            </control>
          </mc:Choice>
        </mc:AlternateContent>
        <mc:AlternateContent xmlns:mc="http://schemas.openxmlformats.org/markup-compatibility/2006">
          <mc:Choice Requires="x14">
            <control shapeId="3401" r:id="rId333" name="Check Box 329">
              <controlPr defaultSize="0" autoFill="0" autoLine="0" autoPict="0">
                <anchor moveWithCells="1">
                  <from>
                    <xdr:col>23</xdr:col>
                    <xdr:colOff>0</xdr:colOff>
                    <xdr:row>114</xdr:row>
                    <xdr:rowOff>0</xdr:rowOff>
                  </from>
                  <to>
                    <xdr:col>24</xdr:col>
                    <xdr:colOff>38100</xdr:colOff>
                    <xdr:row>115</xdr:row>
                    <xdr:rowOff>22860</xdr:rowOff>
                  </to>
                </anchor>
              </controlPr>
            </control>
          </mc:Choice>
        </mc:AlternateContent>
        <mc:AlternateContent xmlns:mc="http://schemas.openxmlformats.org/markup-compatibility/2006">
          <mc:Choice Requires="x14">
            <control shapeId="3402" r:id="rId334" name="Check Box 330">
              <controlPr defaultSize="0" autoFill="0" autoLine="0" autoPict="0">
                <anchor moveWithCells="1">
                  <from>
                    <xdr:col>23</xdr:col>
                    <xdr:colOff>0</xdr:colOff>
                    <xdr:row>115</xdr:row>
                    <xdr:rowOff>0</xdr:rowOff>
                  </from>
                  <to>
                    <xdr:col>24</xdr:col>
                    <xdr:colOff>38100</xdr:colOff>
                    <xdr:row>116</xdr:row>
                    <xdr:rowOff>22860</xdr:rowOff>
                  </to>
                </anchor>
              </controlPr>
            </control>
          </mc:Choice>
        </mc:AlternateContent>
        <mc:AlternateContent xmlns:mc="http://schemas.openxmlformats.org/markup-compatibility/2006">
          <mc:Choice Requires="x14">
            <control shapeId="3403" r:id="rId335" name="Check Box 331">
              <controlPr defaultSize="0" autoFill="0" autoLine="0" autoPict="0">
                <anchor moveWithCells="1">
                  <from>
                    <xdr:col>23</xdr:col>
                    <xdr:colOff>0</xdr:colOff>
                    <xdr:row>115</xdr:row>
                    <xdr:rowOff>0</xdr:rowOff>
                  </from>
                  <to>
                    <xdr:col>24</xdr:col>
                    <xdr:colOff>38100</xdr:colOff>
                    <xdr:row>116</xdr:row>
                    <xdr:rowOff>22860</xdr:rowOff>
                  </to>
                </anchor>
              </controlPr>
            </control>
          </mc:Choice>
        </mc:AlternateContent>
        <mc:AlternateContent xmlns:mc="http://schemas.openxmlformats.org/markup-compatibility/2006">
          <mc:Choice Requires="x14">
            <control shapeId="3404" r:id="rId336" name="Check Box 332">
              <controlPr defaultSize="0" autoFill="0" autoLine="0" autoPict="0">
                <anchor moveWithCells="1">
                  <from>
                    <xdr:col>23</xdr:col>
                    <xdr:colOff>0</xdr:colOff>
                    <xdr:row>116</xdr:row>
                    <xdr:rowOff>0</xdr:rowOff>
                  </from>
                  <to>
                    <xdr:col>24</xdr:col>
                    <xdr:colOff>38100</xdr:colOff>
                    <xdr:row>117</xdr:row>
                    <xdr:rowOff>22860</xdr:rowOff>
                  </to>
                </anchor>
              </controlPr>
            </control>
          </mc:Choice>
        </mc:AlternateContent>
        <mc:AlternateContent xmlns:mc="http://schemas.openxmlformats.org/markup-compatibility/2006">
          <mc:Choice Requires="x14">
            <control shapeId="3405" r:id="rId337" name="Check Box 333">
              <controlPr defaultSize="0" autoFill="0" autoLine="0" autoPict="0">
                <anchor moveWithCells="1">
                  <from>
                    <xdr:col>23</xdr:col>
                    <xdr:colOff>0</xdr:colOff>
                    <xdr:row>116</xdr:row>
                    <xdr:rowOff>0</xdr:rowOff>
                  </from>
                  <to>
                    <xdr:col>24</xdr:col>
                    <xdr:colOff>38100</xdr:colOff>
                    <xdr:row>117</xdr:row>
                    <xdr:rowOff>22860</xdr:rowOff>
                  </to>
                </anchor>
              </controlPr>
            </control>
          </mc:Choice>
        </mc:AlternateContent>
        <mc:AlternateContent xmlns:mc="http://schemas.openxmlformats.org/markup-compatibility/2006">
          <mc:Choice Requires="x14">
            <control shapeId="3406" r:id="rId338" name="Check Box 334">
              <controlPr defaultSize="0" autoFill="0" autoLine="0" autoPict="0">
                <anchor moveWithCells="1">
                  <from>
                    <xdr:col>23</xdr:col>
                    <xdr:colOff>0</xdr:colOff>
                    <xdr:row>117</xdr:row>
                    <xdr:rowOff>0</xdr:rowOff>
                  </from>
                  <to>
                    <xdr:col>24</xdr:col>
                    <xdr:colOff>38100</xdr:colOff>
                    <xdr:row>118</xdr:row>
                    <xdr:rowOff>22860</xdr:rowOff>
                  </to>
                </anchor>
              </controlPr>
            </control>
          </mc:Choice>
        </mc:AlternateContent>
        <mc:AlternateContent xmlns:mc="http://schemas.openxmlformats.org/markup-compatibility/2006">
          <mc:Choice Requires="x14">
            <control shapeId="3407" r:id="rId339" name="Check Box 335">
              <controlPr defaultSize="0" autoFill="0" autoLine="0" autoPict="0">
                <anchor moveWithCells="1">
                  <from>
                    <xdr:col>23</xdr:col>
                    <xdr:colOff>0</xdr:colOff>
                    <xdr:row>117</xdr:row>
                    <xdr:rowOff>0</xdr:rowOff>
                  </from>
                  <to>
                    <xdr:col>24</xdr:col>
                    <xdr:colOff>38100</xdr:colOff>
                    <xdr:row>118</xdr:row>
                    <xdr:rowOff>22860</xdr:rowOff>
                  </to>
                </anchor>
              </controlPr>
            </control>
          </mc:Choice>
        </mc:AlternateContent>
        <mc:AlternateContent xmlns:mc="http://schemas.openxmlformats.org/markup-compatibility/2006">
          <mc:Choice Requires="x14">
            <control shapeId="3408" r:id="rId340" name="Check Box 336">
              <controlPr defaultSize="0" autoFill="0" autoLine="0" autoPict="0">
                <anchor moveWithCells="1">
                  <from>
                    <xdr:col>23</xdr:col>
                    <xdr:colOff>0</xdr:colOff>
                    <xdr:row>118</xdr:row>
                    <xdr:rowOff>0</xdr:rowOff>
                  </from>
                  <to>
                    <xdr:col>24</xdr:col>
                    <xdr:colOff>38100</xdr:colOff>
                    <xdr:row>119</xdr:row>
                    <xdr:rowOff>22860</xdr:rowOff>
                  </to>
                </anchor>
              </controlPr>
            </control>
          </mc:Choice>
        </mc:AlternateContent>
        <mc:AlternateContent xmlns:mc="http://schemas.openxmlformats.org/markup-compatibility/2006">
          <mc:Choice Requires="x14">
            <control shapeId="3409" r:id="rId341" name="Check Box 337">
              <controlPr defaultSize="0" autoFill="0" autoLine="0" autoPict="0">
                <anchor moveWithCells="1">
                  <from>
                    <xdr:col>23</xdr:col>
                    <xdr:colOff>0</xdr:colOff>
                    <xdr:row>118</xdr:row>
                    <xdr:rowOff>0</xdr:rowOff>
                  </from>
                  <to>
                    <xdr:col>24</xdr:col>
                    <xdr:colOff>38100</xdr:colOff>
                    <xdr:row>119</xdr:row>
                    <xdr:rowOff>22860</xdr:rowOff>
                  </to>
                </anchor>
              </controlPr>
            </control>
          </mc:Choice>
        </mc:AlternateContent>
        <mc:AlternateContent xmlns:mc="http://schemas.openxmlformats.org/markup-compatibility/2006">
          <mc:Choice Requires="x14">
            <control shapeId="3410" r:id="rId342" name="Check Box 338">
              <controlPr defaultSize="0" autoFill="0" autoLine="0" autoPict="0">
                <anchor moveWithCells="1">
                  <from>
                    <xdr:col>23</xdr:col>
                    <xdr:colOff>0</xdr:colOff>
                    <xdr:row>119</xdr:row>
                    <xdr:rowOff>0</xdr:rowOff>
                  </from>
                  <to>
                    <xdr:col>24</xdr:col>
                    <xdr:colOff>38100</xdr:colOff>
                    <xdr:row>120</xdr:row>
                    <xdr:rowOff>22860</xdr:rowOff>
                  </to>
                </anchor>
              </controlPr>
            </control>
          </mc:Choice>
        </mc:AlternateContent>
        <mc:AlternateContent xmlns:mc="http://schemas.openxmlformats.org/markup-compatibility/2006">
          <mc:Choice Requires="x14">
            <control shapeId="3411" r:id="rId343" name="Check Box 339">
              <controlPr defaultSize="0" autoFill="0" autoLine="0" autoPict="0">
                <anchor moveWithCells="1">
                  <from>
                    <xdr:col>23</xdr:col>
                    <xdr:colOff>0</xdr:colOff>
                    <xdr:row>119</xdr:row>
                    <xdr:rowOff>0</xdr:rowOff>
                  </from>
                  <to>
                    <xdr:col>24</xdr:col>
                    <xdr:colOff>38100</xdr:colOff>
                    <xdr:row>120</xdr:row>
                    <xdr:rowOff>22860</xdr:rowOff>
                  </to>
                </anchor>
              </controlPr>
            </control>
          </mc:Choice>
        </mc:AlternateContent>
        <mc:AlternateContent xmlns:mc="http://schemas.openxmlformats.org/markup-compatibility/2006">
          <mc:Choice Requires="x14">
            <control shapeId="3412" r:id="rId344" name="Check Box 340">
              <controlPr defaultSize="0" autoFill="0" autoLine="0" autoPict="0">
                <anchor moveWithCells="1">
                  <from>
                    <xdr:col>23</xdr:col>
                    <xdr:colOff>0</xdr:colOff>
                    <xdr:row>120</xdr:row>
                    <xdr:rowOff>0</xdr:rowOff>
                  </from>
                  <to>
                    <xdr:col>24</xdr:col>
                    <xdr:colOff>38100</xdr:colOff>
                    <xdr:row>121</xdr:row>
                    <xdr:rowOff>22860</xdr:rowOff>
                  </to>
                </anchor>
              </controlPr>
            </control>
          </mc:Choice>
        </mc:AlternateContent>
        <mc:AlternateContent xmlns:mc="http://schemas.openxmlformats.org/markup-compatibility/2006">
          <mc:Choice Requires="x14">
            <control shapeId="3413" r:id="rId345" name="Check Box 341">
              <controlPr defaultSize="0" autoFill="0" autoLine="0" autoPict="0">
                <anchor moveWithCells="1">
                  <from>
                    <xdr:col>23</xdr:col>
                    <xdr:colOff>0</xdr:colOff>
                    <xdr:row>120</xdr:row>
                    <xdr:rowOff>0</xdr:rowOff>
                  </from>
                  <to>
                    <xdr:col>24</xdr:col>
                    <xdr:colOff>38100</xdr:colOff>
                    <xdr:row>121</xdr:row>
                    <xdr:rowOff>22860</xdr:rowOff>
                  </to>
                </anchor>
              </controlPr>
            </control>
          </mc:Choice>
        </mc:AlternateContent>
        <mc:AlternateContent xmlns:mc="http://schemas.openxmlformats.org/markup-compatibility/2006">
          <mc:Choice Requires="x14">
            <control shapeId="3414" r:id="rId346" name="Check Box 342">
              <controlPr defaultSize="0" autoFill="0" autoLine="0" autoPict="0">
                <anchor moveWithCells="1">
                  <from>
                    <xdr:col>23</xdr:col>
                    <xdr:colOff>0</xdr:colOff>
                    <xdr:row>121</xdr:row>
                    <xdr:rowOff>0</xdr:rowOff>
                  </from>
                  <to>
                    <xdr:col>24</xdr:col>
                    <xdr:colOff>38100</xdr:colOff>
                    <xdr:row>122</xdr:row>
                    <xdr:rowOff>22860</xdr:rowOff>
                  </to>
                </anchor>
              </controlPr>
            </control>
          </mc:Choice>
        </mc:AlternateContent>
        <mc:AlternateContent xmlns:mc="http://schemas.openxmlformats.org/markup-compatibility/2006">
          <mc:Choice Requires="x14">
            <control shapeId="3415" r:id="rId347" name="Check Box 343">
              <controlPr defaultSize="0" autoFill="0" autoLine="0" autoPict="0">
                <anchor moveWithCells="1">
                  <from>
                    <xdr:col>23</xdr:col>
                    <xdr:colOff>0</xdr:colOff>
                    <xdr:row>121</xdr:row>
                    <xdr:rowOff>0</xdr:rowOff>
                  </from>
                  <to>
                    <xdr:col>24</xdr:col>
                    <xdr:colOff>38100</xdr:colOff>
                    <xdr:row>122</xdr:row>
                    <xdr:rowOff>22860</xdr:rowOff>
                  </to>
                </anchor>
              </controlPr>
            </control>
          </mc:Choice>
        </mc:AlternateContent>
        <mc:AlternateContent xmlns:mc="http://schemas.openxmlformats.org/markup-compatibility/2006">
          <mc:Choice Requires="x14">
            <control shapeId="3416" r:id="rId348" name="Check Box 344">
              <controlPr defaultSize="0" autoFill="0" autoLine="0" autoPict="0">
                <anchor moveWithCells="1">
                  <from>
                    <xdr:col>23</xdr:col>
                    <xdr:colOff>0</xdr:colOff>
                    <xdr:row>122</xdr:row>
                    <xdr:rowOff>0</xdr:rowOff>
                  </from>
                  <to>
                    <xdr:col>24</xdr:col>
                    <xdr:colOff>38100</xdr:colOff>
                    <xdr:row>123</xdr:row>
                    <xdr:rowOff>22860</xdr:rowOff>
                  </to>
                </anchor>
              </controlPr>
            </control>
          </mc:Choice>
        </mc:AlternateContent>
        <mc:AlternateContent xmlns:mc="http://schemas.openxmlformats.org/markup-compatibility/2006">
          <mc:Choice Requires="x14">
            <control shapeId="3417" r:id="rId349" name="Check Box 345">
              <controlPr defaultSize="0" autoFill="0" autoLine="0" autoPict="0">
                <anchor moveWithCells="1">
                  <from>
                    <xdr:col>23</xdr:col>
                    <xdr:colOff>0</xdr:colOff>
                    <xdr:row>122</xdr:row>
                    <xdr:rowOff>0</xdr:rowOff>
                  </from>
                  <to>
                    <xdr:col>24</xdr:col>
                    <xdr:colOff>38100</xdr:colOff>
                    <xdr:row>123</xdr:row>
                    <xdr:rowOff>22860</xdr:rowOff>
                  </to>
                </anchor>
              </controlPr>
            </control>
          </mc:Choice>
        </mc:AlternateContent>
        <mc:AlternateContent xmlns:mc="http://schemas.openxmlformats.org/markup-compatibility/2006">
          <mc:Choice Requires="x14">
            <control shapeId="3418" r:id="rId350" name="Check Box 346">
              <controlPr defaultSize="0" autoFill="0" autoLine="0" autoPict="0">
                <anchor moveWithCells="1">
                  <from>
                    <xdr:col>23</xdr:col>
                    <xdr:colOff>0</xdr:colOff>
                    <xdr:row>123</xdr:row>
                    <xdr:rowOff>0</xdr:rowOff>
                  </from>
                  <to>
                    <xdr:col>24</xdr:col>
                    <xdr:colOff>38100</xdr:colOff>
                    <xdr:row>124</xdr:row>
                    <xdr:rowOff>22860</xdr:rowOff>
                  </to>
                </anchor>
              </controlPr>
            </control>
          </mc:Choice>
        </mc:AlternateContent>
        <mc:AlternateContent xmlns:mc="http://schemas.openxmlformats.org/markup-compatibility/2006">
          <mc:Choice Requires="x14">
            <control shapeId="3419" r:id="rId351" name="Check Box 347">
              <controlPr defaultSize="0" autoFill="0" autoLine="0" autoPict="0">
                <anchor moveWithCells="1">
                  <from>
                    <xdr:col>23</xdr:col>
                    <xdr:colOff>0</xdr:colOff>
                    <xdr:row>123</xdr:row>
                    <xdr:rowOff>0</xdr:rowOff>
                  </from>
                  <to>
                    <xdr:col>24</xdr:col>
                    <xdr:colOff>38100</xdr:colOff>
                    <xdr:row>124</xdr:row>
                    <xdr:rowOff>22860</xdr:rowOff>
                  </to>
                </anchor>
              </controlPr>
            </control>
          </mc:Choice>
        </mc:AlternateContent>
        <mc:AlternateContent xmlns:mc="http://schemas.openxmlformats.org/markup-compatibility/2006">
          <mc:Choice Requires="x14">
            <control shapeId="3420" r:id="rId352" name="Check Box 348">
              <controlPr defaultSize="0" autoFill="0" autoLine="0" autoPict="0">
                <anchor moveWithCells="1">
                  <from>
                    <xdr:col>23</xdr:col>
                    <xdr:colOff>0</xdr:colOff>
                    <xdr:row>124</xdr:row>
                    <xdr:rowOff>0</xdr:rowOff>
                  </from>
                  <to>
                    <xdr:col>24</xdr:col>
                    <xdr:colOff>38100</xdr:colOff>
                    <xdr:row>125</xdr:row>
                    <xdr:rowOff>22860</xdr:rowOff>
                  </to>
                </anchor>
              </controlPr>
            </control>
          </mc:Choice>
        </mc:AlternateContent>
        <mc:AlternateContent xmlns:mc="http://schemas.openxmlformats.org/markup-compatibility/2006">
          <mc:Choice Requires="x14">
            <control shapeId="3421" r:id="rId353" name="Check Box 349">
              <controlPr defaultSize="0" autoFill="0" autoLine="0" autoPict="0">
                <anchor moveWithCells="1">
                  <from>
                    <xdr:col>23</xdr:col>
                    <xdr:colOff>0</xdr:colOff>
                    <xdr:row>124</xdr:row>
                    <xdr:rowOff>0</xdr:rowOff>
                  </from>
                  <to>
                    <xdr:col>24</xdr:col>
                    <xdr:colOff>38100</xdr:colOff>
                    <xdr:row>125</xdr:row>
                    <xdr:rowOff>22860</xdr:rowOff>
                  </to>
                </anchor>
              </controlPr>
            </control>
          </mc:Choice>
        </mc:AlternateContent>
        <mc:AlternateContent xmlns:mc="http://schemas.openxmlformats.org/markup-compatibility/2006">
          <mc:Choice Requires="x14">
            <control shapeId="3422" r:id="rId354" name="Check Box 350">
              <controlPr defaultSize="0" autoFill="0" autoLine="0" autoPict="0">
                <anchor moveWithCells="1">
                  <from>
                    <xdr:col>23</xdr:col>
                    <xdr:colOff>0</xdr:colOff>
                    <xdr:row>125</xdr:row>
                    <xdr:rowOff>0</xdr:rowOff>
                  </from>
                  <to>
                    <xdr:col>24</xdr:col>
                    <xdr:colOff>38100</xdr:colOff>
                    <xdr:row>126</xdr:row>
                    <xdr:rowOff>22860</xdr:rowOff>
                  </to>
                </anchor>
              </controlPr>
            </control>
          </mc:Choice>
        </mc:AlternateContent>
        <mc:AlternateContent xmlns:mc="http://schemas.openxmlformats.org/markup-compatibility/2006">
          <mc:Choice Requires="x14">
            <control shapeId="3423" r:id="rId355" name="Check Box 351">
              <controlPr defaultSize="0" autoFill="0" autoLine="0" autoPict="0">
                <anchor moveWithCells="1">
                  <from>
                    <xdr:col>23</xdr:col>
                    <xdr:colOff>0</xdr:colOff>
                    <xdr:row>125</xdr:row>
                    <xdr:rowOff>0</xdr:rowOff>
                  </from>
                  <to>
                    <xdr:col>24</xdr:col>
                    <xdr:colOff>38100</xdr:colOff>
                    <xdr:row>126</xdr:row>
                    <xdr:rowOff>22860</xdr:rowOff>
                  </to>
                </anchor>
              </controlPr>
            </control>
          </mc:Choice>
        </mc:AlternateContent>
        <mc:AlternateContent xmlns:mc="http://schemas.openxmlformats.org/markup-compatibility/2006">
          <mc:Choice Requires="x14">
            <control shapeId="3424" r:id="rId356" name="Check Box 352">
              <controlPr defaultSize="0" autoFill="0" autoLine="0" autoPict="0">
                <anchor moveWithCells="1">
                  <from>
                    <xdr:col>23</xdr:col>
                    <xdr:colOff>0</xdr:colOff>
                    <xdr:row>126</xdr:row>
                    <xdr:rowOff>0</xdr:rowOff>
                  </from>
                  <to>
                    <xdr:col>24</xdr:col>
                    <xdr:colOff>38100</xdr:colOff>
                    <xdr:row>127</xdr:row>
                    <xdr:rowOff>22860</xdr:rowOff>
                  </to>
                </anchor>
              </controlPr>
            </control>
          </mc:Choice>
        </mc:AlternateContent>
        <mc:AlternateContent xmlns:mc="http://schemas.openxmlformats.org/markup-compatibility/2006">
          <mc:Choice Requires="x14">
            <control shapeId="3425" r:id="rId357" name="Check Box 353">
              <controlPr defaultSize="0" autoFill="0" autoLine="0" autoPict="0">
                <anchor moveWithCells="1">
                  <from>
                    <xdr:col>23</xdr:col>
                    <xdr:colOff>0</xdr:colOff>
                    <xdr:row>126</xdr:row>
                    <xdr:rowOff>0</xdr:rowOff>
                  </from>
                  <to>
                    <xdr:col>24</xdr:col>
                    <xdr:colOff>38100</xdr:colOff>
                    <xdr:row>127</xdr:row>
                    <xdr:rowOff>22860</xdr:rowOff>
                  </to>
                </anchor>
              </controlPr>
            </control>
          </mc:Choice>
        </mc:AlternateContent>
        <mc:AlternateContent xmlns:mc="http://schemas.openxmlformats.org/markup-compatibility/2006">
          <mc:Choice Requires="x14">
            <control shapeId="3426" r:id="rId358" name="Check Box 354">
              <controlPr defaultSize="0" autoFill="0" autoLine="0" autoPict="0">
                <anchor moveWithCells="1">
                  <from>
                    <xdr:col>23</xdr:col>
                    <xdr:colOff>0</xdr:colOff>
                    <xdr:row>127</xdr:row>
                    <xdr:rowOff>0</xdr:rowOff>
                  </from>
                  <to>
                    <xdr:col>24</xdr:col>
                    <xdr:colOff>38100</xdr:colOff>
                    <xdr:row>128</xdr:row>
                    <xdr:rowOff>22860</xdr:rowOff>
                  </to>
                </anchor>
              </controlPr>
            </control>
          </mc:Choice>
        </mc:AlternateContent>
        <mc:AlternateContent xmlns:mc="http://schemas.openxmlformats.org/markup-compatibility/2006">
          <mc:Choice Requires="x14">
            <control shapeId="3427" r:id="rId359" name="Check Box 355">
              <controlPr defaultSize="0" autoFill="0" autoLine="0" autoPict="0">
                <anchor moveWithCells="1">
                  <from>
                    <xdr:col>23</xdr:col>
                    <xdr:colOff>0</xdr:colOff>
                    <xdr:row>127</xdr:row>
                    <xdr:rowOff>0</xdr:rowOff>
                  </from>
                  <to>
                    <xdr:col>24</xdr:col>
                    <xdr:colOff>38100</xdr:colOff>
                    <xdr:row>128</xdr:row>
                    <xdr:rowOff>22860</xdr:rowOff>
                  </to>
                </anchor>
              </controlPr>
            </control>
          </mc:Choice>
        </mc:AlternateContent>
        <mc:AlternateContent xmlns:mc="http://schemas.openxmlformats.org/markup-compatibility/2006">
          <mc:Choice Requires="x14">
            <control shapeId="3428" r:id="rId360" name="Check Box 356">
              <controlPr defaultSize="0" autoFill="0" autoLine="0" autoPict="0">
                <anchor moveWithCells="1">
                  <from>
                    <xdr:col>23</xdr:col>
                    <xdr:colOff>0</xdr:colOff>
                    <xdr:row>128</xdr:row>
                    <xdr:rowOff>0</xdr:rowOff>
                  </from>
                  <to>
                    <xdr:col>24</xdr:col>
                    <xdr:colOff>38100</xdr:colOff>
                    <xdr:row>129</xdr:row>
                    <xdr:rowOff>22860</xdr:rowOff>
                  </to>
                </anchor>
              </controlPr>
            </control>
          </mc:Choice>
        </mc:AlternateContent>
        <mc:AlternateContent xmlns:mc="http://schemas.openxmlformats.org/markup-compatibility/2006">
          <mc:Choice Requires="x14">
            <control shapeId="3429" r:id="rId361" name="Check Box 357">
              <controlPr defaultSize="0" autoFill="0" autoLine="0" autoPict="0">
                <anchor moveWithCells="1">
                  <from>
                    <xdr:col>23</xdr:col>
                    <xdr:colOff>0</xdr:colOff>
                    <xdr:row>128</xdr:row>
                    <xdr:rowOff>0</xdr:rowOff>
                  </from>
                  <to>
                    <xdr:col>24</xdr:col>
                    <xdr:colOff>38100</xdr:colOff>
                    <xdr:row>129</xdr:row>
                    <xdr:rowOff>22860</xdr:rowOff>
                  </to>
                </anchor>
              </controlPr>
            </control>
          </mc:Choice>
        </mc:AlternateContent>
        <mc:AlternateContent xmlns:mc="http://schemas.openxmlformats.org/markup-compatibility/2006">
          <mc:Choice Requires="x14">
            <control shapeId="3430" r:id="rId362" name="Check Box 358">
              <controlPr defaultSize="0" autoFill="0" autoLine="0" autoPict="0">
                <anchor moveWithCells="1">
                  <from>
                    <xdr:col>23</xdr:col>
                    <xdr:colOff>0</xdr:colOff>
                    <xdr:row>129</xdr:row>
                    <xdr:rowOff>0</xdr:rowOff>
                  </from>
                  <to>
                    <xdr:col>24</xdr:col>
                    <xdr:colOff>38100</xdr:colOff>
                    <xdr:row>130</xdr:row>
                    <xdr:rowOff>22860</xdr:rowOff>
                  </to>
                </anchor>
              </controlPr>
            </control>
          </mc:Choice>
        </mc:AlternateContent>
        <mc:AlternateContent xmlns:mc="http://schemas.openxmlformats.org/markup-compatibility/2006">
          <mc:Choice Requires="x14">
            <control shapeId="3431" r:id="rId363" name="Check Box 359">
              <controlPr defaultSize="0" autoFill="0" autoLine="0" autoPict="0">
                <anchor moveWithCells="1">
                  <from>
                    <xdr:col>23</xdr:col>
                    <xdr:colOff>0</xdr:colOff>
                    <xdr:row>129</xdr:row>
                    <xdr:rowOff>0</xdr:rowOff>
                  </from>
                  <to>
                    <xdr:col>24</xdr:col>
                    <xdr:colOff>38100</xdr:colOff>
                    <xdr:row>130</xdr:row>
                    <xdr:rowOff>22860</xdr:rowOff>
                  </to>
                </anchor>
              </controlPr>
            </control>
          </mc:Choice>
        </mc:AlternateContent>
        <mc:AlternateContent xmlns:mc="http://schemas.openxmlformats.org/markup-compatibility/2006">
          <mc:Choice Requires="x14">
            <control shapeId="3432" r:id="rId364" name="Check Box 360">
              <controlPr defaultSize="0" autoFill="0" autoLine="0" autoPict="0">
                <anchor moveWithCells="1">
                  <from>
                    <xdr:col>23</xdr:col>
                    <xdr:colOff>0</xdr:colOff>
                    <xdr:row>130</xdr:row>
                    <xdr:rowOff>0</xdr:rowOff>
                  </from>
                  <to>
                    <xdr:col>24</xdr:col>
                    <xdr:colOff>38100</xdr:colOff>
                    <xdr:row>131</xdr:row>
                    <xdr:rowOff>22860</xdr:rowOff>
                  </to>
                </anchor>
              </controlPr>
            </control>
          </mc:Choice>
        </mc:AlternateContent>
        <mc:AlternateContent xmlns:mc="http://schemas.openxmlformats.org/markup-compatibility/2006">
          <mc:Choice Requires="x14">
            <control shapeId="3433" r:id="rId365" name="Check Box 361">
              <controlPr defaultSize="0" autoFill="0" autoLine="0" autoPict="0">
                <anchor moveWithCells="1">
                  <from>
                    <xdr:col>23</xdr:col>
                    <xdr:colOff>0</xdr:colOff>
                    <xdr:row>130</xdr:row>
                    <xdr:rowOff>0</xdr:rowOff>
                  </from>
                  <to>
                    <xdr:col>24</xdr:col>
                    <xdr:colOff>38100</xdr:colOff>
                    <xdr:row>131</xdr:row>
                    <xdr:rowOff>22860</xdr:rowOff>
                  </to>
                </anchor>
              </controlPr>
            </control>
          </mc:Choice>
        </mc:AlternateContent>
        <mc:AlternateContent xmlns:mc="http://schemas.openxmlformats.org/markup-compatibility/2006">
          <mc:Choice Requires="x14">
            <control shapeId="3434" r:id="rId366" name="Check Box 362">
              <controlPr defaultSize="0" autoFill="0" autoLine="0" autoPict="0">
                <anchor moveWithCells="1">
                  <from>
                    <xdr:col>23</xdr:col>
                    <xdr:colOff>0</xdr:colOff>
                    <xdr:row>131</xdr:row>
                    <xdr:rowOff>0</xdr:rowOff>
                  </from>
                  <to>
                    <xdr:col>24</xdr:col>
                    <xdr:colOff>38100</xdr:colOff>
                    <xdr:row>132</xdr:row>
                    <xdr:rowOff>22860</xdr:rowOff>
                  </to>
                </anchor>
              </controlPr>
            </control>
          </mc:Choice>
        </mc:AlternateContent>
        <mc:AlternateContent xmlns:mc="http://schemas.openxmlformats.org/markup-compatibility/2006">
          <mc:Choice Requires="x14">
            <control shapeId="3435" r:id="rId367" name="Check Box 363">
              <controlPr defaultSize="0" autoFill="0" autoLine="0" autoPict="0">
                <anchor moveWithCells="1">
                  <from>
                    <xdr:col>23</xdr:col>
                    <xdr:colOff>0</xdr:colOff>
                    <xdr:row>131</xdr:row>
                    <xdr:rowOff>0</xdr:rowOff>
                  </from>
                  <to>
                    <xdr:col>24</xdr:col>
                    <xdr:colOff>38100</xdr:colOff>
                    <xdr:row>132</xdr:row>
                    <xdr:rowOff>22860</xdr:rowOff>
                  </to>
                </anchor>
              </controlPr>
            </control>
          </mc:Choice>
        </mc:AlternateContent>
        <mc:AlternateContent xmlns:mc="http://schemas.openxmlformats.org/markup-compatibility/2006">
          <mc:Choice Requires="x14">
            <control shapeId="3436" r:id="rId368" name="Check Box 364">
              <controlPr defaultSize="0" autoFill="0" autoLine="0" autoPict="0">
                <anchor moveWithCells="1">
                  <from>
                    <xdr:col>23</xdr:col>
                    <xdr:colOff>0</xdr:colOff>
                    <xdr:row>132</xdr:row>
                    <xdr:rowOff>0</xdr:rowOff>
                  </from>
                  <to>
                    <xdr:col>24</xdr:col>
                    <xdr:colOff>38100</xdr:colOff>
                    <xdr:row>133</xdr:row>
                    <xdr:rowOff>22860</xdr:rowOff>
                  </to>
                </anchor>
              </controlPr>
            </control>
          </mc:Choice>
        </mc:AlternateContent>
        <mc:AlternateContent xmlns:mc="http://schemas.openxmlformats.org/markup-compatibility/2006">
          <mc:Choice Requires="x14">
            <control shapeId="3437" r:id="rId369" name="Check Box 365">
              <controlPr defaultSize="0" autoFill="0" autoLine="0" autoPict="0">
                <anchor moveWithCells="1">
                  <from>
                    <xdr:col>23</xdr:col>
                    <xdr:colOff>0</xdr:colOff>
                    <xdr:row>132</xdr:row>
                    <xdr:rowOff>0</xdr:rowOff>
                  </from>
                  <to>
                    <xdr:col>24</xdr:col>
                    <xdr:colOff>38100</xdr:colOff>
                    <xdr:row>133</xdr:row>
                    <xdr:rowOff>22860</xdr:rowOff>
                  </to>
                </anchor>
              </controlPr>
            </control>
          </mc:Choice>
        </mc:AlternateContent>
        <mc:AlternateContent xmlns:mc="http://schemas.openxmlformats.org/markup-compatibility/2006">
          <mc:Choice Requires="x14">
            <control shapeId="3438" r:id="rId370" name="Check Box 366">
              <controlPr defaultSize="0" autoFill="0" autoLine="0" autoPict="0">
                <anchor moveWithCells="1">
                  <from>
                    <xdr:col>23</xdr:col>
                    <xdr:colOff>0</xdr:colOff>
                    <xdr:row>133</xdr:row>
                    <xdr:rowOff>0</xdr:rowOff>
                  </from>
                  <to>
                    <xdr:col>24</xdr:col>
                    <xdr:colOff>38100</xdr:colOff>
                    <xdr:row>134</xdr:row>
                    <xdr:rowOff>22860</xdr:rowOff>
                  </to>
                </anchor>
              </controlPr>
            </control>
          </mc:Choice>
        </mc:AlternateContent>
        <mc:AlternateContent xmlns:mc="http://schemas.openxmlformats.org/markup-compatibility/2006">
          <mc:Choice Requires="x14">
            <control shapeId="3439" r:id="rId371" name="Check Box 367">
              <controlPr defaultSize="0" autoFill="0" autoLine="0" autoPict="0">
                <anchor moveWithCells="1">
                  <from>
                    <xdr:col>23</xdr:col>
                    <xdr:colOff>0</xdr:colOff>
                    <xdr:row>133</xdr:row>
                    <xdr:rowOff>0</xdr:rowOff>
                  </from>
                  <to>
                    <xdr:col>24</xdr:col>
                    <xdr:colOff>38100</xdr:colOff>
                    <xdr:row>134</xdr:row>
                    <xdr:rowOff>22860</xdr:rowOff>
                  </to>
                </anchor>
              </controlPr>
            </control>
          </mc:Choice>
        </mc:AlternateContent>
        <mc:AlternateContent xmlns:mc="http://schemas.openxmlformats.org/markup-compatibility/2006">
          <mc:Choice Requires="x14">
            <control shapeId="3440" r:id="rId372" name="Check Box 368">
              <controlPr defaultSize="0" autoFill="0" autoLine="0" autoPict="0">
                <anchor moveWithCells="1">
                  <from>
                    <xdr:col>23</xdr:col>
                    <xdr:colOff>0</xdr:colOff>
                    <xdr:row>134</xdr:row>
                    <xdr:rowOff>0</xdr:rowOff>
                  </from>
                  <to>
                    <xdr:col>24</xdr:col>
                    <xdr:colOff>38100</xdr:colOff>
                    <xdr:row>135</xdr:row>
                    <xdr:rowOff>22860</xdr:rowOff>
                  </to>
                </anchor>
              </controlPr>
            </control>
          </mc:Choice>
        </mc:AlternateContent>
        <mc:AlternateContent xmlns:mc="http://schemas.openxmlformats.org/markup-compatibility/2006">
          <mc:Choice Requires="x14">
            <control shapeId="3441" r:id="rId373" name="Check Box 369">
              <controlPr defaultSize="0" autoFill="0" autoLine="0" autoPict="0">
                <anchor moveWithCells="1">
                  <from>
                    <xdr:col>23</xdr:col>
                    <xdr:colOff>0</xdr:colOff>
                    <xdr:row>134</xdr:row>
                    <xdr:rowOff>0</xdr:rowOff>
                  </from>
                  <to>
                    <xdr:col>24</xdr:col>
                    <xdr:colOff>38100</xdr:colOff>
                    <xdr:row>135</xdr:row>
                    <xdr:rowOff>22860</xdr:rowOff>
                  </to>
                </anchor>
              </controlPr>
            </control>
          </mc:Choice>
        </mc:AlternateContent>
        <mc:AlternateContent xmlns:mc="http://schemas.openxmlformats.org/markup-compatibility/2006">
          <mc:Choice Requires="x14">
            <control shapeId="3442" r:id="rId374" name="Check Box 370">
              <controlPr defaultSize="0" autoFill="0" autoLine="0" autoPict="0">
                <anchor moveWithCells="1">
                  <from>
                    <xdr:col>23</xdr:col>
                    <xdr:colOff>0</xdr:colOff>
                    <xdr:row>135</xdr:row>
                    <xdr:rowOff>0</xdr:rowOff>
                  </from>
                  <to>
                    <xdr:col>24</xdr:col>
                    <xdr:colOff>38100</xdr:colOff>
                    <xdr:row>136</xdr:row>
                    <xdr:rowOff>22860</xdr:rowOff>
                  </to>
                </anchor>
              </controlPr>
            </control>
          </mc:Choice>
        </mc:AlternateContent>
        <mc:AlternateContent xmlns:mc="http://schemas.openxmlformats.org/markup-compatibility/2006">
          <mc:Choice Requires="x14">
            <control shapeId="3443" r:id="rId375" name="Check Box 371">
              <controlPr defaultSize="0" autoFill="0" autoLine="0" autoPict="0">
                <anchor moveWithCells="1">
                  <from>
                    <xdr:col>23</xdr:col>
                    <xdr:colOff>0</xdr:colOff>
                    <xdr:row>135</xdr:row>
                    <xdr:rowOff>0</xdr:rowOff>
                  </from>
                  <to>
                    <xdr:col>24</xdr:col>
                    <xdr:colOff>38100</xdr:colOff>
                    <xdr:row>136</xdr:row>
                    <xdr:rowOff>22860</xdr:rowOff>
                  </to>
                </anchor>
              </controlPr>
            </control>
          </mc:Choice>
        </mc:AlternateContent>
        <mc:AlternateContent xmlns:mc="http://schemas.openxmlformats.org/markup-compatibility/2006">
          <mc:Choice Requires="x14">
            <control shapeId="3444" r:id="rId376" name="Check Box 372">
              <controlPr defaultSize="0" autoFill="0" autoLine="0" autoPict="0">
                <anchor moveWithCells="1">
                  <from>
                    <xdr:col>23</xdr:col>
                    <xdr:colOff>0</xdr:colOff>
                    <xdr:row>136</xdr:row>
                    <xdr:rowOff>0</xdr:rowOff>
                  </from>
                  <to>
                    <xdr:col>24</xdr:col>
                    <xdr:colOff>38100</xdr:colOff>
                    <xdr:row>137</xdr:row>
                    <xdr:rowOff>22860</xdr:rowOff>
                  </to>
                </anchor>
              </controlPr>
            </control>
          </mc:Choice>
        </mc:AlternateContent>
        <mc:AlternateContent xmlns:mc="http://schemas.openxmlformats.org/markup-compatibility/2006">
          <mc:Choice Requires="x14">
            <control shapeId="3445" r:id="rId377" name="Check Box 373">
              <controlPr defaultSize="0" autoFill="0" autoLine="0" autoPict="0">
                <anchor moveWithCells="1">
                  <from>
                    <xdr:col>23</xdr:col>
                    <xdr:colOff>0</xdr:colOff>
                    <xdr:row>136</xdr:row>
                    <xdr:rowOff>0</xdr:rowOff>
                  </from>
                  <to>
                    <xdr:col>24</xdr:col>
                    <xdr:colOff>38100</xdr:colOff>
                    <xdr:row>137</xdr:row>
                    <xdr:rowOff>22860</xdr:rowOff>
                  </to>
                </anchor>
              </controlPr>
            </control>
          </mc:Choice>
        </mc:AlternateContent>
        <mc:AlternateContent xmlns:mc="http://schemas.openxmlformats.org/markup-compatibility/2006">
          <mc:Choice Requires="x14">
            <control shapeId="3446" r:id="rId378" name="Check Box 374">
              <controlPr defaultSize="0" autoFill="0" autoLine="0" autoPict="0">
                <anchor moveWithCells="1">
                  <from>
                    <xdr:col>23</xdr:col>
                    <xdr:colOff>0</xdr:colOff>
                    <xdr:row>140</xdr:row>
                    <xdr:rowOff>0</xdr:rowOff>
                  </from>
                  <to>
                    <xdr:col>24</xdr:col>
                    <xdr:colOff>38100</xdr:colOff>
                    <xdr:row>141</xdr:row>
                    <xdr:rowOff>22860</xdr:rowOff>
                  </to>
                </anchor>
              </controlPr>
            </control>
          </mc:Choice>
        </mc:AlternateContent>
        <mc:AlternateContent xmlns:mc="http://schemas.openxmlformats.org/markup-compatibility/2006">
          <mc:Choice Requires="x14">
            <control shapeId="3447" r:id="rId379" name="Check Box 375">
              <controlPr defaultSize="0" autoFill="0" autoLine="0" autoPict="0">
                <anchor moveWithCells="1">
                  <from>
                    <xdr:col>23</xdr:col>
                    <xdr:colOff>0</xdr:colOff>
                    <xdr:row>140</xdr:row>
                    <xdr:rowOff>0</xdr:rowOff>
                  </from>
                  <to>
                    <xdr:col>24</xdr:col>
                    <xdr:colOff>38100</xdr:colOff>
                    <xdr:row>141</xdr:row>
                    <xdr:rowOff>22860</xdr:rowOff>
                  </to>
                </anchor>
              </controlPr>
            </control>
          </mc:Choice>
        </mc:AlternateContent>
        <mc:AlternateContent xmlns:mc="http://schemas.openxmlformats.org/markup-compatibility/2006">
          <mc:Choice Requires="x14">
            <control shapeId="3448" r:id="rId380" name="Check Box 376">
              <controlPr defaultSize="0" autoFill="0" autoLine="0" autoPict="0">
                <anchor moveWithCells="1">
                  <from>
                    <xdr:col>23</xdr:col>
                    <xdr:colOff>0</xdr:colOff>
                    <xdr:row>141</xdr:row>
                    <xdr:rowOff>0</xdr:rowOff>
                  </from>
                  <to>
                    <xdr:col>24</xdr:col>
                    <xdr:colOff>38100</xdr:colOff>
                    <xdr:row>142</xdr:row>
                    <xdr:rowOff>22860</xdr:rowOff>
                  </to>
                </anchor>
              </controlPr>
            </control>
          </mc:Choice>
        </mc:AlternateContent>
        <mc:AlternateContent xmlns:mc="http://schemas.openxmlformats.org/markup-compatibility/2006">
          <mc:Choice Requires="x14">
            <control shapeId="3449" r:id="rId381" name="Check Box 377">
              <controlPr defaultSize="0" autoFill="0" autoLine="0" autoPict="0">
                <anchor moveWithCells="1">
                  <from>
                    <xdr:col>23</xdr:col>
                    <xdr:colOff>0</xdr:colOff>
                    <xdr:row>141</xdr:row>
                    <xdr:rowOff>0</xdr:rowOff>
                  </from>
                  <to>
                    <xdr:col>24</xdr:col>
                    <xdr:colOff>38100</xdr:colOff>
                    <xdr:row>142</xdr:row>
                    <xdr:rowOff>22860</xdr:rowOff>
                  </to>
                </anchor>
              </controlPr>
            </control>
          </mc:Choice>
        </mc:AlternateContent>
        <mc:AlternateContent xmlns:mc="http://schemas.openxmlformats.org/markup-compatibility/2006">
          <mc:Choice Requires="x14">
            <control shapeId="3450" r:id="rId382" name="Check Box 378">
              <controlPr defaultSize="0" autoFill="0" autoLine="0" autoPict="0">
                <anchor moveWithCells="1">
                  <from>
                    <xdr:col>23</xdr:col>
                    <xdr:colOff>0</xdr:colOff>
                    <xdr:row>142</xdr:row>
                    <xdr:rowOff>0</xdr:rowOff>
                  </from>
                  <to>
                    <xdr:col>24</xdr:col>
                    <xdr:colOff>38100</xdr:colOff>
                    <xdr:row>143</xdr:row>
                    <xdr:rowOff>22860</xdr:rowOff>
                  </to>
                </anchor>
              </controlPr>
            </control>
          </mc:Choice>
        </mc:AlternateContent>
        <mc:AlternateContent xmlns:mc="http://schemas.openxmlformats.org/markup-compatibility/2006">
          <mc:Choice Requires="x14">
            <control shapeId="3451" r:id="rId383" name="Check Box 379">
              <controlPr defaultSize="0" autoFill="0" autoLine="0" autoPict="0">
                <anchor moveWithCells="1">
                  <from>
                    <xdr:col>23</xdr:col>
                    <xdr:colOff>0</xdr:colOff>
                    <xdr:row>142</xdr:row>
                    <xdr:rowOff>0</xdr:rowOff>
                  </from>
                  <to>
                    <xdr:col>24</xdr:col>
                    <xdr:colOff>38100</xdr:colOff>
                    <xdr:row>143</xdr:row>
                    <xdr:rowOff>22860</xdr:rowOff>
                  </to>
                </anchor>
              </controlPr>
            </control>
          </mc:Choice>
        </mc:AlternateContent>
        <mc:AlternateContent xmlns:mc="http://schemas.openxmlformats.org/markup-compatibility/2006">
          <mc:Choice Requires="x14">
            <control shapeId="3452" r:id="rId384" name="Check Box 380">
              <controlPr defaultSize="0" autoFill="0" autoLine="0" autoPict="0">
                <anchor moveWithCells="1">
                  <from>
                    <xdr:col>23</xdr:col>
                    <xdr:colOff>0</xdr:colOff>
                    <xdr:row>143</xdr:row>
                    <xdr:rowOff>0</xdr:rowOff>
                  </from>
                  <to>
                    <xdr:col>24</xdr:col>
                    <xdr:colOff>38100</xdr:colOff>
                    <xdr:row>144</xdr:row>
                    <xdr:rowOff>22860</xdr:rowOff>
                  </to>
                </anchor>
              </controlPr>
            </control>
          </mc:Choice>
        </mc:AlternateContent>
        <mc:AlternateContent xmlns:mc="http://schemas.openxmlformats.org/markup-compatibility/2006">
          <mc:Choice Requires="x14">
            <control shapeId="3453" r:id="rId385" name="Check Box 381">
              <controlPr defaultSize="0" autoFill="0" autoLine="0" autoPict="0">
                <anchor moveWithCells="1">
                  <from>
                    <xdr:col>23</xdr:col>
                    <xdr:colOff>0</xdr:colOff>
                    <xdr:row>143</xdr:row>
                    <xdr:rowOff>0</xdr:rowOff>
                  </from>
                  <to>
                    <xdr:col>24</xdr:col>
                    <xdr:colOff>38100</xdr:colOff>
                    <xdr:row>144</xdr:row>
                    <xdr:rowOff>22860</xdr:rowOff>
                  </to>
                </anchor>
              </controlPr>
            </control>
          </mc:Choice>
        </mc:AlternateContent>
        <mc:AlternateContent xmlns:mc="http://schemas.openxmlformats.org/markup-compatibility/2006">
          <mc:Choice Requires="x14">
            <control shapeId="3454" r:id="rId386" name="Check Box 382">
              <controlPr defaultSize="0" autoFill="0" autoLine="0" autoPict="0">
                <anchor moveWithCells="1">
                  <from>
                    <xdr:col>23</xdr:col>
                    <xdr:colOff>0</xdr:colOff>
                    <xdr:row>144</xdr:row>
                    <xdr:rowOff>0</xdr:rowOff>
                  </from>
                  <to>
                    <xdr:col>24</xdr:col>
                    <xdr:colOff>38100</xdr:colOff>
                    <xdr:row>145</xdr:row>
                    <xdr:rowOff>22860</xdr:rowOff>
                  </to>
                </anchor>
              </controlPr>
            </control>
          </mc:Choice>
        </mc:AlternateContent>
        <mc:AlternateContent xmlns:mc="http://schemas.openxmlformats.org/markup-compatibility/2006">
          <mc:Choice Requires="x14">
            <control shapeId="3455" r:id="rId387" name="Check Box 383">
              <controlPr defaultSize="0" autoFill="0" autoLine="0" autoPict="0">
                <anchor moveWithCells="1">
                  <from>
                    <xdr:col>23</xdr:col>
                    <xdr:colOff>0</xdr:colOff>
                    <xdr:row>144</xdr:row>
                    <xdr:rowOff>0</xdr:rowOff>
                  </from>
                  <to>
                    <xdr:col>24</xdr:col>
                    <xdr:colOff>38100</xdr:colOff>
                    <xdr:row>145</xdr:row>
                    <xdr:rowOff>22860</xdr:rowOff>
                  </to>
                </anchor>
              </controlPr>
            </control>
          </mc:Choice>
        </mc:AlternateContent>
        <mc:AlternateContent xmlns:mc="http://schemas.openxmlformats.org/markup-compatibility/2006">
          <mc:Choice Requires="x14">
            <control shapeId="3456" r:id="rId388" name="Check Box 384">
              <controlPr defaultSize="0" autoFill="0" autoLine="0" autoPict="0">
                <anchor moveWithCells="1">
                  <from>
                    <xdr:col>23</xdr:col>
                    <xdr:colOff>0</xdr:colOff>
                    <xdr:row>145</xdr:row>
                    <xdr:rowOff>0</xdr:rowOff>
                  </from>
                  <to>
                    <xdr:col>24</xdr:col>
                    <xdr:colOff>38100</xdr:colOff>
                    <xdr:row>146</xdr:row>
                    <xdr:rowOff>22860</xdr:rowOff>
                  </to>
                </anchor>
              </controlPr>
            </control>
          </mc:Choice>
        </mc:AlternateContent>
        <mc:AlternateContent xmlns:mc="http://schemas.openxmlformats.org/markup-compatibility/2006">
          <mc:Choice Requires="x14">
            <control shapeId="3457" r:id="rId389" name="Check Box 385">
              <controlPr defaultSize="0" autoFill="0" autoLine="0" autoPict="0">
                <anchor moveWithCells="1">
                  <from>
                    <xdr:col>23</xdr:col>
                    <xdr:colOff>0</xdr:colOff>
                    <xdr:row>145</xdr:row>
                    <xdr:rowOff>0</xdr:rowOff>
                  </from>
                  <to>
                    <xdr:col>24</xdr:col>
                    <xdr:colOff>38100</xdr:colOff>
                    <xdr:row>146</xdr:row>
                    <xdr:rowOff>22860</xdr:rowOff>
                  </to>
                </anchor>
              </controlPr>
            </control>
          </mc:Choice>
        </mc:AlternateContent>
        <mc:AlternateContent xmlns:mc="http://schemas.openxmlformats.org/markup-compatibility/2006">
          <mc:Choice Requires="x14">
            <control shapeId="3458" r:id="rId390" name="Check Box 386">
              <controlPr defaultSize="0" autoFill="0" autoLine="0" autoPict="0">
                <anchor moveWithCells="1">
                  <from>
                    <xdr:col>23</xdr:col>
                    <xdr:colOff>0</xdr:colOff>
                    <xdr:row>146</xdr:row>
                    <xdr:rowOff>0</xdr:rowOff>
                  </from>
                  <to>
                    <xdr:col>24</xdr:col>
                    <xdr:colOff>38100</xdr:colOff>
                    <xdr:row>147</xdr:row>
                    <xdr:rowOff>22860</xdr:rowOff>
                  </to>
                </anchor>
              </controlPr>
            </control>
          </mc:Choice>
        </mc:AlternateContent>
        <mc:AlternateContent xmlns:mc="http://schemas.openxmlformats.org/markup-compatibility/2006">
          <mc:Choice Requires="x14">
            <control shapeId="3459" r:id="rId391" name="Check Box 387">
              <controlPr defaultSize="0" autoFill="0" autoLine="0" autoPict="0">
                <anchor moveWithCells="1">
                  <from>
                    <xdr:col>23</xdr:col>
                    <xdr:colOff>0</xdr:colOff>
                    <xdr:row>146</xdr:row>
                    <xdr:rowOff>0</xdr:rowOff>
                  </from>
                  <to>
                    <xdr:col>24</xdr:col>
                    <xdr:colOff>38100</xdr:colOff>
                    <xdr:row>147</xdr:row>
                    <xdr:rowOff>22860</xdr:rowOff>
                  </to>
                </anchor>
              </controlPr>
            </control>
          </mc:Choice>
        </mc:AlternateContent>
        <mc:AlternateContent xmlns:mc="http://schemas.openxmlformats.org/markup-compatibility/2006">
          <mc:Choice Requires="x14">
            <control shapeId="3460" r:id="rId392" name="Check Box 388">
              <controlPr defaultSize="0" autoFill="0" autoLine="0" autoPict="0">
                <anchor moveWithCells="1">
                  <from>
                    <xdr:col>23</xdr:col>
                    <xdr:colOff>0</xdr:colOff>
                    <xdr:row>140</xdr:row>
                    <xdr:rowOff>0</xdr:rowOff>
                  </from>
                  <to>
                    <xdr:col>24</xdr:col>
                    <xdr:colOff>38100</xdr:colOff>
                    <xdr:row>141</xdr:row>
                    <xdr:rowOff>22860</xdr:rowOff>
                  </to>
                </anchor>
              </controlPr>
            </control>
          </mc:Choice>
        </mc:AlternateContent>
        <mc:AlternateContent xmlns:mc="http://schemas.openxmlformats.org/markup-compatibility/2006">
          <mc:Choice Requires="x14">
            <control shapeId="3461" r:id="rId393" name="Check Box 389">
              <controlPr defaultSize="0" autoFill="0" autoLine="0" autoPict="0">
                <anchor moveWithCells="1">
                  <from>
                    <xdr:col>23</xdr:col>
                    <xdr:colOff>0</xdr:colOff>
                    <xdr:row>140</xdr:row>
                    <xdr:rowOff>0</xdr:rowOff>
                  </from>
                  <to>
                    <xdr:col>24</xdr:col>
                    <xdr:colOff>38100</xdr:colOff>
                    <xdr:row>141</xdr:row>
                    <xdr:rowOff>22860</xdr:rowOff>
                  </to>
                </anchor>
              </controlPr>
            </control>
          </mc:Choice>
        </mc:AlternateContent>
        <mc:AlternateContent xmlns:mc="http://schemas.openxmlformats.org/markup-compatibility/2006">
          <mc:Choice Requires="x14">
            <control shapeId="3462" r:id="rId394" name="Check Box 390">
              <controlPr defaultSize="0" autoFill="0" autoLine="0" autoPict="0">
                <anchor moveWithCells="1">
                  <from>
                    <xdr:col>23</xdr:col>
                    <xdr:colOff>0</xdr:colOff>
                    <xdr:row>141</xdr:row>
                    <xdr:rowOff>0</xdr:rowOff>
                  </from>
                  <to>
                    <xdr:col>24</xdr:col>
                    <xdr:colOff>38100</xdr:colOff>
                    <xdr:row>142</xdr:row>
                    <xdr:rowOff>22860</xdr:rowOff>
                  </to>
                </anchor>
              </controlPr>
            </control>
          </mc:Choice>
        </mc:AlternateContent>
        <mc:AlternateContent xmlns:mc="http://schemas.openxmlformats.org/markup-compatibility/2006">
          <mc:Choice Requires="x14">
            <control shapeId="3463" r:id="rId395" name="Check Box 391">
              <controlPr defaultSize="0" autoFill="0" autoLine="0" autoPict="0">
                <anchor moveWithCells="1">
                  <from>
                    <xdr:col>23</xdr:col>
                    <xdr:colOff>0</xdr:colOff>
                    <xdr:row>141</xdr:row>
                    <xdr:rowOff>0</xdr:rowOff>
                  </from>
                  <to>
                    <xdr:col>24</xdr:col>
                    <xdr:colOff>38100</xdr:colOff>
                    <xdr:row>142</xdr:row>
                    <xdr:rowOff>22860</xdr:rowOff>
                  </to>
                </anchor>
              </controlPr>
            </control>
          </mc:Choice>
        </mc:AlternateContent>
        <mc:AlternateContent xmlns:mc="http://schemas.openxmlformats.org/markup-compatibility/2006">
          <mc:Choice Requires="x14">
            <control shapeId="3464" r:id="rId396" name="Check Box 392">
              <controlPr defaultSize="0" autoFill="0" autoLine="0" autoPict="0">
                <anchor moveWithCells="1">
                  <from>
                    <xdr:col>23</xdr:col>
                    <xdr:colOff>0</xdr:colOff>
                    <xdr:row>142</xdr:row>
                    <xdr:rowOff>0</xdr:rowOff>
                  </from>
                  <to>
                    <xdr:col>24</xdr:col>
                    <xdr:colOff>38100</xdr:colOff>
                    <xdr:row>143</xdr:row>
                    <xdr:rowOff>22860</xdr:rowOff>
                  </to>
                </anchor>
              </controlPr>
            </control>
          </mc:Choice>
        </mc:AlternateContent>
        <mc:AlternateContent xmlns:mc="http://schemas.openxmlformats.org/markup-compatibility/2006">
          <mc:Choice Requires="x14">
            <control shapeId="3465" r:id="rId397" name="Check Box 393">
              <controlPr defaultSize="0" autoFill="0" autoLine="0" autoPict="0">
                <anchor moveWithCells="1">
                  <from>
                    <xdr:col>23</xdr:col>
                    <xdr:colOff>0</xdr:colOff>
                    <xdr:row>142</xdr:row>
                    <xdr:rowOff>0</xdr:rowOff>
                  </from>
                  <to>
                    <xdr:col>24</xdr:col>
                    <xdr:colOff>38100</xdr:colOff>
                    <xdr:row>143</xdr:row>
                    <xdr:rowOff>22860</xdr:rowOff>
                  </to>
                </anchor>
              </controlPr>
            </control>
          </mc:Choice>
        </mc:AlternateContent>
        <mc:AlternateContent xmlns:mc="http://schemas.openxmlformats.org/markup-compatibility/2006">
          <mc:Choice Requires="x14">
            <control shapeId="3466" r:id="rId398" name="Check Box 394">
              <controlPr defaultSize="0" autoFill="0" autoLine="0" autoPict="0">
                <anchor moveWithCells="1">
                  <from>
                    <xdr:col>23</xdr:col>
                    <xdr:colOff>0</xdr:colOff>
                    <xdr:row>143</xdr:row>
                    <xdr:rowOff>0</xdr:rowOff>
                  </from>
                  <to>
                    <xdr:col>24</xdr:col>
                    <xdr:colOff>38100</xdr:colOff>
                    <xdr:row>144</xdr:row>
                    <xdr:rowOff>22860</xdr:rowOff>
                  </to>
                </anchor>
              </controlPr>
            </control>
          </mc:Choice>
        </mc:AlternateContent>
        <mc:AlternateContent xmlns:mc="http://schemas.openxmlformats.org/markup-compatibility/2006">
          <mc:Choice Requires="x14">
            <control shapeId="3467" r:id="rId399" name="Check Box 395">
              <controlPr defaultSize="0" autoFill="0" autoLine="0" autoPict="0">
                <anchor moveWithCells="1">
                  <from>
                    <xdr:col>23</xdr:col>
                    <xdr:colOff>0</xdr:colOff>
                    <xdr:row>143</xdr:row>
                    <xdr:rowOff>0</xdr:rowOff>
                  </from>
                  <to>
                    <xdr:col>24</xdr:col>
                    <xdr:colOff>38100</xdr:colOff>
                    <xdr:row>144</xdr:row>
                    <xdr:rowOff>22860</xdr:rowOff>
                  </to>
                </anchor>
              </controlPr>
            </control>
          </mc:Choice>
        </mc:AlternateContent>
        <mc:AlternateContent xmlns:mc="http://schemas.openxmlformats.org/markup-compatibility/2006">
          <mc:Choice Requires="x14">
            <control shapeId="3468" r:id="rId400" name="Check Box 396">
              <controlPr defaultSize="0" autoFill="0" autoLine="0" autoPict="0">
                <anchor moveWithCells="1">
                  <from>
                    <xdr:col>23</xdr:col>
                    <xdr:colOff>0</xdr:colOff>
                    <xdr:row>144</xdr:row>
                    <xdr:rowOff>0</xdr:rowOff>
                  </from>
                  <to>
                    <xdr:col>24</xdr:col>
                    <xdr:colOff>38100</xdr:colOff>
                    <xdr:row>145</xdr:row>
                    <xdr:rowOff>22860</xdr:rowOff>
                  </to>
                </anchor>
              </controlPr>
            </control>
          </mc:Choice>
        </mc:AlternateContent>
        <mc:AlternateContent xmlns:mc="http://schemas.openxmlformats.org/markup-compatibility/2006">
          <mc:Choice Requires="x14">
            <control shapeId="3469" r:id="rId401" name="Check Box 397">
              <controlPr defaultSize="0" autoFill="0" autoLine="0" autoPict="0">
                <anchor moveWithCells="1">
                  <from>
                    <xdr:col>23</xdr:col>
                    <xdr:colOff>0</xdr:colOff>
                    <xdr:row>144</xdr:row>
                    <xdr:rowOff>0</xdr:rowOff>
                  </from>
                  <to>
                    <xdr:col>24</xdr:col>
                    <xdr:colOff>38100</xdr:colOff>
                    <xdr:row>145</xdr:row>
                    <xdr:rowOff>22860</xdr:rowOff>
                  </to>
                </anchor>
              </controlPr>
            </control>
          </mc:Choice>
        </mc:AlternateContent>
        <mc:AlternateContent xmlns:mc="http://schemas.openxmlformats.org/markup-compatibility/2006">
          <mc:Choice Requires="x14">
            <control shapeId="3470" r:id="rId402" name="Check Box 398">
              <controlPr defaultSize="0" autoFill="0" autoLine="0" autoPict="0">
                <anchor moveWithCells="1">
                  <from>
                    <xdr:col>23</xdr:col>
                    <xdr:colOff>0</xdr:colOff>
                    <xdr:row>145</xdr:row>
                    <xdr:rowOff>0</xdr:rowOff>
                  </from>
                  <to>
                    <xdr:col>24</xdr:col>
                    <xdr:colOff>38100</xdr:colOff>
                    <xdr:row>146</xdr:row>
                    <xdr:rowOff>22860</xdr:rowOff>
                  </to>
                </anchor>
              </controlPr>
            </control>
          </mc:Choice>
        </mc:AlternateContent>
        <mc:AlternateContent xmlns:mc="http://schemas.openxmlformats.org/markup-compatibility/2006">
          <mc:Choice Requires="x14">
            <control shapeId="3471" r:id="rId403" name="Check Box 399">
              <controlPr defaultSize="0" autoFill="0" autoLine="0" autoPict="0">
                <anchor moveWithCells="1">
                  <from>
                    <xdr:col>23</xdr:col>
                    <xdr:colOff>0</xdr:colOff>
                    <xdr:row>145</xdr:row>
                    <xdr:rowOff>0</xdr:rowOff>
                  </from>
                  <to>
                    <xdr:col>24</xdr:col>
                    <xdr:colOff>38100</xdr:colOff>
                    <xdr:row>146</xdr:row>
                    <xdr:rowOff>22860</xdr:rowOff>
                  </to>
                </anchor>
              </controlPr>
            </control>
          </mc:Choice>
        </mc:AlternateContent>
        <mc:AlternateContent xmlns:mc="http://schemas.openxmlformats.org/markup-compatibility/2006">
          <mc:Choice Requires="x14">
            <control shapeId="3472" r:id="rId404" name="Check Box 400">
              <controlPr defaultSize="0" autoFill="0" autoLine="0" autoPict="0">
                <anchor moveWithCells="1">
                  <from>
                    <xdr:col>23</xdr:col>
                    <xdr:colOff>0</xdr:colOff>
                    <xdr:row>146</xdr:row>
                    <xdr:rowOff>0</xdr:rowOff>
                  </from>
                  <to>
                    <xdr:col>24</xdr:col>
                    <xdr:colOff>38100</xdr:colOff>
                    <xdr:row>147</xdr:row>
                    <xdr:rowOff>22860</xdr:rowOff>
                  </to>
                </anchor>
              </controlPr>
            </control>
          </mc:Choice>
        </mc:AlternateContent>
        <mc:AlternateContent xmlns:mc="http://schemas.openxmlformats.org/markup-compatibility/2006">
          <mc:Choice Requires="x14">
            <control shapeId="3473" r:id="rId405" name="Check Box 401">
              <controlPr defaultSize="0" autoFill="0" autoLine="0" autoPict="0">
                <anchor moveWithCells="1">
                  <from>
                    <xdr:col>23</xdr:col>
                    <xdr:colOff>0</xdr:colOff>
                    <xdr:row>146</xdr:row>
                    <xdr:rowOff>0</xdr:rowOff>
                  </from>
                  <to>
                    <xdr:col>24</xdr:col>
                    <xdr:colOff>38100</xdr:colOff>
                    <xdr:row>147</xdr:row>
                    <xdr:rowOff>22860</xdr:rowOff>
                  </to>
                </anchor>
              </controlPr>
            </control>
          </mc:Choice>
        </mc:AlternateContent>
        <mc:AlternateContent xmlns:mc="http://schemas.openxmlformats.org/markup-compatibility/2006">
          <mc:Choice Requires="x14">
            <control shapeId="3474" r:id="rId406" name="Check Box 402">
              <controlPr defaultSize="0" autoFill="0" autoLine="0" autoPict="0">
                <anchor moveWithCells="1">
                  <from>
                    <xdr:col>23</xdr:col>
                    <xdr:colOff>0</xdr:colOff>
                    <xdr:row>150</xdr:row>
                    <xdr:rowOff>0</xdr:rowOff>
                  </from>
                  <to>
                    <xdr:col>24</xdr:col>
                    <xdr:colOff>38100</xdr:colOff>
                    <xdr:row>151</xdr:row>
                    <xdr:rowOff>22860</xdr:rowOff>
                  </to>
                </anchor>
              </controlPr>
            </control>
          </mc:Choice>
        </mc:AlternateContent>
        <mc:AlternateContent xmlns:mc="http://schemas.openxmlformats.org/markup-compatibility/2006">
          <mc:Choice Requires="x14">
            <control shapeId="3475" r:id="rId407" name="Check Box 403">
              <controlPr defaultSize="0" autoFill="0" autoLine="0" autoPict="0">
                <anchor moveWithCells="1">
                  <from>
                    <xdr:col>23</xdr:col>
                    <xdr:colOff>0</xdr:colOff>
                    <xdr:row>150</xdr:row>
                    <xdr:rowOff>0</xdr:rowOff>
                  </from>
                  <to>
                    <xdr:col>24</xdr:col>
                    <xdr:colOff>38100</xdr:colOff>
                    <xdr:row>151</xdr:row>
                    <xdr:rowOff>22860</xdr:rowOff>
                  </to>
                </anchor>
              </controlPr>
            </control>
          </mc:Choice>
        </mc:AlternateContent>
        <mc:AlternateContent xmlns:mc="http://schemas.openxmlformats.org/markup-compatibility/2006">
          <mc:Choice Requires="x14">
            <control shapeId="3476" r:id="rId408" name="Check Box 404">
              <controlPr defaultSize="0" autoFill="0" autoLine="0" autoPict="0">
                <anchor moveWithCells="1">
                  <from>
                    <xdr:col>23</xdr:col>
                    <xdr:colOff>0</xdr:colOff>
                    <xdr:row>151</xdr:row>
                    <xdr:rowOff>0</xdr:rowOff>
                  </from>
                  <to>
                    <xdr:col>24</xdr:col>
                    <xdr:colOff>38100</xdr:colOff>
                    <xdr:row>152</xdr:row>
                    <xdr:rowOff>22860</xdr:rowOff>
                  </to>
                </anchor>
              </controlPr>
            </control>
          </mc:Choice>
        </mc:AlternateContent>
        <mc:AlternateContent xmlns:mc="http://schemas.openxmlformats.org/markup-compatibility/2006">
          <mc:Choice Requires="x14">
            <control shapeId="3477" r:id="rId409" name="Check Box 405">
              <controlPr defaultSize="0" autoFill="0" autoLine="0" autoPict="0">
                <anchor moveWithCells="1">
                  <from>
                    <xdr:col>23</xdr:col>
                    <xdr:colOff>0</xdr:colOff>
                    <xdr:row>151</xdr:row>
                    <xdr:rowOff>0</xdr:rowOff>
                  </from>
                  <to>
                    <xdr:col>24</xdr:col>
                    <xdr:colOff>38100</xdr:colOff>
                    <xdr:row>152</xdr:row>
                    <xdr:rowOff>22860</xdr:rowOff>
                  </to>
                </anchor>
              </controlPr>
            </control>
          </mc:Choice>
        </mc:AlternateContent>
        <mc:AlternateContent xmlns:mc="http://schemas.openxmlformats.org/markup-compatibility/2006">
          <mc:Choice Requires="x14">
            <control shapeId="3478" r:id="rId410" name="Check Box 406">
              <controlPr defaultSize="0" autoFill="0" autoLine="0" autoPict="0">
                <anchor moveWithCells="1">
                  <from>
                    <xdr:col>23</xdr:col>
                    <xdr:colOff>0</xdr:colOff>
                    <xdr:row>152</xdr:row>
                    <xdr:rowOff>0</xdr:rowOff>
                  </from>
                  <to>
                    <xdr:col>24</xdr:col>
                    <xdr:colOff>38100</xdr:colOff>
                    <xdr:row>153</xdr:row>
                    <xdr:rowOff>22860</xdr:rowOff>
                  </to>
                </anchor>
              </controlPr>
            </control>
          </mc:Choice>
        </mc:AlternateContent>
        <mc:AlternateContent xmlns:mc="http://schemas.openxmlformats.org/markup-compatibility/2006">
          <mc:Choice Requires="x14">
            <control shapeId="3479" r:id="rId411" name="Check Box 407">
              <controlPr defaultSize="0" autoFill="0" autoLine="0" autoPict="0">
                <anchor moveWithCells="1">
                  <from>
                    <xdr:col>23</xdr:col>
                    <xdr:colOff>0</xdr:colOff>
                    <xdr:row>152</xdr:row>
                    <xdr:rowOff>0</xdr:rowOff>
                  </from>
                  <to>
                    <xdr:col>24</xdr:col>
                    <xdr:colOff>38100</xdr:colOff>
                    <xdr:row>153</xdr:row>
                    <xdr:rowOff>22860</xdr:rowOff>
                  </to>
                </anchor>
              </controlPr>
            </control>
          </mc:Choice>
        </mc:AlternateContent>
        <mc:AlternateContent xmlns:mc="http://schemas.openxmlformats.org/markup-compatibility/2006">
          <mc:Choice Requires="x14">
            <control shapeId="3480" r:id="rId412" name="Check Box 408">
              <controlPr defaultSize="0" autoFill="0" autoLine="0" autoPict="0">
                <anchor moveWithCells="1">
                  <from>
                    <xdr:col>23</xdr:col>
                    <xdr:colOff>0</xdr:colOff>
                    <xdr:row>153</xdr:row>
                    <xdr:rowOff>0</xdr:rowOff>
                  </from>
                  <to>
                    <xdr:col>24</xdr:col>
                    <xdr:colOff>38100</xdr:colOff>
                    <xdr:row>154</xdr:row>
                    <xdr:rowOff>22860</xdr:rowOff>
                  </to>
                </anchor>
              </controlPr>
            </control>
          </mc:Choice>
        </mc:AlternateContent>
        <mc:AlternateContent xmlns:mc="http://schemas.openxmlformats.org/markup-compatibility/2006">
          <mc:Choice Requires="x14">
            <control shapeId="3481" r:id="rId413" name="Check Box 409">
              <controlPr defaultSize="0" autoFill="0" autoLine="0" autoPict="0">
                <anchor moveWithCells="1">
                  <from>
                    <xdr:col>23</xdr:col>
                    <xdr:colOff>0</xdr:colOff>
                    <xdr:row>153</xdr:row>
                    <xdr:rowOff>0</xdr:rowOff>
                  </from>
                  <to>
                    <xdr:col>24</xdr:col>
                    <xdr:colOff>38100</xdr:colOff>
                    <xdr:row>154</xdr:row>
                    <xdr:rowOff>22860</xdr:rowOff>
                  </to>
                </anchor>
              </controlPr>
            </control>
          </mc:Choice>
        </mc:AlternateContent>
        <mc:AlternateContent xmlns:mc="http://schemas.openxmlformats.org/markup-compatibility/2006">
          <mc:Choice Requires="x14">
            <control shapeId="3482" r:id="rId414" name="Check Box 410">
              <controlPr defaultSize="0" autoFill="0" autoLine="0" autoPict="0">
                <anchor moveWithCells="1">
                  <from>
                    <xdr:col>23</xdr:col>
                    <xdr:colOff>0</xdr:colOff>
                    <xdr:row>154</xdr:row>
                    <xdr:rowOff>0</xdr:rowOff>
                  </from>
                  <to>
                    <xdr:col>24</xdr:col>
                    <xdr:colOff>38100</xdr:colOff>
                    <xdr:row>155</xdr:row>
                    <xdr:rowOff>22860</xdr:rowOff>
                  </to>
                </anchor>
              </controlPr>
            </control>
          </mc:Choice>
        </mc:AlternateContent>
        <mc:AlternateContent xmlns:mc="http://schemas.openxmlformats.org/markup-compatibility/2006">
          <mc:Choice Requires="x14">
            <control shapeId="3483" r:id="rId415" name="Check Box 411">
              <controlPr defaultSize="0" autoFill="0" autoLine="0" autoPict="0">
                <anchor moveWithCells="1">
                  <from>
                    <xdr:col>23</xdr:col>
                    <xdr:colOff>0</xdr:colOff>
                    <xdr:row>154</xdr:row>
                    <xdr:rowOff>0</xdr:rowOff>
                  </from>
                  <to>
                    <xdr:col>24</xdr:col>
                    <xdr:colOff>38100</xdr:colOff>
                    <xdr:row>155</xdr:row>
                    <xdr:rowOff>22860</xdr:rowOff>
                  </to>
                </anchor>
              </controlPr>
            </control>
          </mc:Choice>
        </mc:AlternateContent>
        <mc:AlternateContent xmlns:mc="http://schemas.openxmlformats.org/markup-compatibility/2006">
          <mc:Choice Requires="x14">
            <control shapeId="3484" r:id="rId416" name="Check Box 412">
              <controlPr defaultSize="0" autoFill="0" autoLine="0" autoPict="0">
                <anchor moveWithCells="1">
                  <from>
                    <xdr:col>23</xdr:col>
                    <xdr:colOff>0</xdr:colOff>
                    <xdr:row>150</xdr:row>
                    <xdr:rowOff>0</xdr:rowOff>
                  </from>
                  <to>
                    <xdr:col>24</xdr:col>
                    <xdr:colOff>38100</xdr:colOff>
                    <xdr:row>151</xdr:row>
                    <xdr:rowOff>22860</xdr:rowOff>
                  </to>
                </anchor>
              </controlPr>
            </control>
          </mc:Choice>
        </mc:AlternateContent>
        <mc:AlternateContent xmlns:mc="http://schemas.openxmlformats.org/markup-compatibility/2006">
          <mc:Choice Requires="x14">
            <control shapeId="3485" r:id="rId417" name="Check Box 413">
              <controlPr defaultSize="0" autoFill="0" autoLine="0" autoPict="0">
                <anchor moveWithCells="1">
                  <from>
                    <xdr:col>23</xdr:col>
                    <xdr:colOff>0</xdr:colOff>
                    <xdr:row>150</xdr:row>
                    <xdr:rowOff>0</xdr:rowOff>
                  </from>
                  <to>
                    <xdr:col>24</xdr:col>
                    <xdr:colOff>38100</xdr:colOff>
                    <xdr:row>151</xdr:row>
                    <xdr:rowOff>22860</xdr:rowOff>
                  </to>
                </anchor>
              </controlPr>
            </control>
          </mc:Choice>
        </mc:AlternateContent>
        <mc:AlternateContent xmlns:mc="http://schemas.openxmlformats.org/markup-compatibility/2006">
          <mc:Choice Requires="x14">
            <control shapeId="3486" r:id="rId418" name="Check Box 414">
              <controlPr defaultSize="0" autoFill="0" autoLine="0" autoPict="0">
                <anchor moveWithCells="1">
                  <from>
                    <xdr:col>23</xdr:col>
                    <xdr:colOff>0</xdr:colOff>
                    <xdr:row>151</xdr:row>
                    <xdr:rowOff>0</xdr:rowOff>
                  </from>
                  <to>
                    <xdr:col>24</xdr:col>
                    <xdr:colOff>38100</xdr:colOff>
                    <xdr:row>152</xdr:row>
                    <xdr:rowOff>22860</xdr:rowOff>
                  </to>
                </anchor>
              </controlPr>
            </control>
          </mc:Choice>
        </mc:AlternateContent>
        <mc:AlternateContent xmlns:mc="http://schemas.openxmlformats.org/markup-compatibility/2006">
          <mc:Choice Requires="x14">
            <control shapeId="3487" r:id="rId419" name="Check Box 415">
              <controlPr defaultSize="0" autoFill="0" autoLine="0" autoPict="0">
                <anchor moveWithCells="1">
                  <from>
                    <xdr:col>23</xdr:col>
                    <xdr:colOff>0</xdr:colOff>
                    <xdr:row>151</xdr:row>
                    <xdr:rowOff>0</xdr:rowOff>
                  </from>
                  <to>
                    <xdr:col>24</xdr:col>
                    <xdr:colOff>38100</xdr:colOff>
                    <xdr:row>152</xdr:row>
                    <xdr:rowOff>22860</xdr:rowOff>
                  </to>
                </anchor>
              </controlPr>
            </control>
          </mc:Choice>
        </mc:AlternateContent>
        <mc:AlternateContent xmlns:mc="http://schemas.openxmlformats.org/markup-compatibility/2006">
          <mc:Choice Requires="x14">
            <control shapeId="3488" r:id="rId420" name="Check Box 416">
              <controlPr defaultSize="0" autoFill="0" autoLine="0" autoPict="0">
                <anchor moveWithCells="1">
                  <from>
                    <xdr:col>23</xdr:col>
                    <xdr:colOff>0</xdr:colOff>
                    <xdr:row>152</xdr:row>
                    <xdr:rowOff>0</xdr:rowOff>
                  </from>
                  <to>
                    <xdr:col>24</xdr:col>
                    <xdr:colOff>38100</xdr:colOff>
                    <xdr:row>153</xdr:row>
                    <xdr:rowOff>22860</xdr:rowOff>
                  </to>
                </anchor>
              </controlPr>
            </control>
          </mc:Choice>
        </mc:AlternateContent>
        <mc:AlternateContent xmlns:mc="http://schemas.openxmlformats.org/markup-compatibility/2006">
          <mc:Choice Requires="x14">
            <control shapeId="3489" r:id="rId421" name="Check Box 417">
              <controlPr defaultSize="0" autoFill="0" autoLine="0" autoPict="0">
                <anchor moveWithCells="1">
                  <from>
                    <xdr:col>23</xdr:col>
                    <xdr:colOff>0</xdr:colOff>
                    <xdr:row>152</xdr:row>
                    <xdr:rowOff>0</xdr:rowOff>
                  </from>
                  <to>
                    <xdr:col>24</xdr:col>
                    <xdr:colOff>38100</xdr:colOff>
                    <xdr:row>153</xdr:row>
                    <xdr:rowOff>22860</xdr:rowOff>
                  </to>
                </anchor>
              </controlPr>
            </control>
          </mc:Choice>
        </mc:AlternateContent>
        <mc:AlternateContent xmlns:mc="http://schemas.openxmlformats.org/markup-compatibility/2006">
          <mc:Choice Requires="x14">
            <control shapeId="3490" r:id="rId422" name="Check Box 418">
              <controlPr defaultSize="0" autoFill="0" autoLine="0" autoPict="0">
                <anchor moveWithCells="1">
                  <from>
                    <xdr:col>23</xdr:col>
                    <xdr:colOff>0</xdr:colOff>
                    <xdr:row>153</xdr:row>
                    <xdr:rowOff>0</xdr:rowOff>
                  </from>
                  <to>
                    <xdr:col>24</xdr:col>
                    <xdr:colOff>38100</xdr:colOff>
                    <xdr:row>154</xdr:row>
                    <xdr:rowOff>22860</xdr:rowOff>
                  </to>
                </anchor>
              </controlPr>
            </control>
          </mc:Choice>
        </mc:AlternateContent>
        <mc:AlternateContent xmlns:mc="http://schemas.openxmlformats.org/markup-compatibility/2006">
          <mc:Choice Requires="x14">
            <control shapeId="3491" r:id="rId423" name="Check Box 419">
              <controlPr defaultSize="0" autoFill="0" autoLine="0" autoPict="0">
                <anchor moveWithCells="1">
                  <from>
                    <xdr:col>23</xdr:col>
                    <xdr:colOff>0</xdr:colOff>
                    <xdr:row>153</xdr:row>
                    <xdr:rowOff>0</xdr:rowOff>
                  </from>
                  <to>
                    <xdr:col>24</xdr:col>
                    <xdr:colOff>38100</xdr:colOff>
                    <xdr:row>154</xdr:row>
                    <xdr:rowOff>22860</xdr:rowOff>
                  </to>
                </anchor>
              </controlPr>
            </control>
          </mc:Choice>
        </mc:AlternateContent>
        <mc:AlternateContent xmlns:mc="http://schemas.openxmlformats.org/markup-compatibility/2006">
          <mc:Choice Requires="x14">
            <control shapeId="3492" r:id="rId424" name="Check Box 420">
              <controlPr defaultSize="0" autoFill="0" autoLine="0" autoPict="0">
                <anchor moveWithCells="1">
                  <from>
                    <xdr:col>23</xdr:col>
                    <xdr:colOff>0</xdr:colOff>
                    <xdr:row>154</xdr:row>
                    <xdr:rowOff>0</xdr:rowOff>
                  </from>
                  <to>
                    <xdr:col>24</xdr:col>
                    <xdr:colOff>38100</xdr:colOff>
                    <xdr:row>155</xdr:row>
                    <xdr:rowOff>22860</xdr:rowOff>
                  </to>
                </anchor>
              </controlPr>
            </control>
          </mc:Choice>
        </mc:AlternateContent>
        <mc:AlternateContent xmlns:mc="http://schemas.openxmlformats.org/markup-compatibility/2006">
          <mc:Choice Requires="x14">
            <control shapeId="3493" r:id="rId425" name="Check Box 421">
              <controlPr defaultSize="0" autoFill="0" autoLine="0" autoPict="0">
                <anchor moveWithCells="1">
                  <from>
                    <xdr:col>23</xdr:col>
                    <xdr:colOff>0</xdr:colOff>
                    <xdr:row>154</xdr:row>
                    <xdr:rowOff>0</xdr:rowOff>
                  </from>
                  <to>
                    <xdr:col>24</xdr:col>
                    <xdr:colOff>38100</xdr:colOff>
                    <xdr:row>155</xdr:row>
                    <xdr:rowOff>22860</xdr:rowOff>
                  </to>
                </anchor>
              </controlPr>
            </control>
          </mc:Choice>
        </mc:AlternateContent>
        <mc:AlternateContent xmlns:mc="http://schemas.openxmlformats.org/markup-compatibility/2006">
          <mc:Choice Requires="x14">
            <control shapeId="3494" r:id="rId426" name="Check Box 422">
              <controlPr defaultSize="0" autoFill="0" autoLine="0" autoPict="0">
                <anchor moveWithCells="1">
                  <from>
                    <xdr:col>23</xdr:col>
                    <xdr:colOff>0</xdr:colOff>
                    <xdr:row>160</xdr:row>
                    <xdr:rowOff>0</xdr:rowOff>
                  </from>
                  <to>
                    <xdr:col>24</xdr:col>
                    <xdr:colOff>38100</xdr:colOff>
                    <xdr:row>161</xdr:row>
                    <xdr:rowOff>22860</xdr:rowOff>
                  </to>
                </anchor>
              </controlPr>
            </control>
          </mc:Choice>
        </mc:AlternateContent>
        <mc:AlternateContent xmlns:mc="http://schemas.openxmlformats.org/markup-compatibility/2006">
          <mc:Choice Requires="x14">
            <control shapeId="3495" r:id="rId427" name="Check Box 423">
              <controlPr defaultSize="0" autoFill="0" autoLine="0" autoPict="0">
                <anchor moveWithCells="1">
                  <from>
                    <xdr:col>23</xdr:col>
                    <xdr:colOff>0</xdr:colOff>
                    <xdr:row>160</xdr:row>
                    <xdr:rowOff>0</xdr:rowOff>
                  </from>
                  <to>
                    <xdr:col>24</xdr:col>
                    <xdr:colOff>38100</xdr:colOff>
                    <xdr:row>161</xdr:row>
                    <xdr:rowOff>22860</xdr:rowOff>
                  </to>
                </anchor>
              </controlPr>
            </control>
          </mc:Choice>
        </mc:AlternateContent>
        <mc:AlternateContent xmlns:mc="http://schemas.openxmlformats.org/markup-compatibility/2006">
          <mc:Choice Requires="x14">
            <control shapeId="3496" r:id="rId428" name="Check Box 424">
              <controlPr defaultSize="0" autoFill="0" autoLine="0" autoPict="0">
                <anchor moveWithCells="1">
                  <from>
                    <xdr:col>23</xdr:col>
                    <xdr:colOff>0</xdr:colOff>
                    <xdr:row>161</xdr:row>
                    <xdr:rowOff>0</xdr:rowOff>
                  </from>
                  <to>
                    <xdr:col>24</xdr:col>
                    <xdr:colOff>38100</xdr:colOff>
                    <xdr:row>162</xdr:row>
                    <xdr:rowOff>22860</xdr:rowOff>
                  </to>
                </anchor>
              </controlPr>
            </control>
          </mc:Choice>
        </mc:AlternateContent>
        <mc:AlternateContent xmlns:mc="http://schemas.openxmlformats.org/markup-compatibility/2006">
          <mc:Choice Requires="x14">
            <control shapeId="3497" r:id="rId429" name="Check Box 425">
              <controlPr defaultSize="0" autoFill="0" autoLine="0" autoPict="0">
                <anchor moveWithCells="1">
                  <from>
                    <xdr:col>23</xdr:col>
                    <xdr:colOff>0</xdr:colOff>
                    <xdr:row>161</xdr:row>
                    <xdr:rowOff>0</xdr:rowOff>
                  </from>
                  <to>
                    <xdr:col>24</xdr:col>
                    <xdr:colOff>38100</xdr:colOff>
                    <xdr:row>162</xdr:row>
                    <xdr:rowOff>22860</xdr:rowOff>
                  </to>
                </anchor>
              </controlPr>
            </control>
          </mc:Choice>
        </mc:AlternateContent>
        <mc:AlternateContent xmlns:mc="http://schemas.openxmlformats.org/markup-compatibility/2006">
          <mc:Choice Requires="x14">
            <control shapeId="3498" r:id="rId430" name="Check Box 426">
              <controlPr defaultSize="0" autoFill="0" autoLine="0" autoPict="0">
                <anchor moveWithCells="1">
                  <from>
                    <xdr:col>23</xdr:col>
                    <xdr:colOff>0</xdr:colOff>
                    <xdr:row>162</xdr:row>
                    <xdr:rowOff>0</xdr:rowOff>
                  </from>
                  <to>
                    <xdr:col>24</xdr:col>
                    <xdr:colOff>38100</xdr:colOff>
                    <xdr:row>163</xdr:row>
                    <xdr:rowOff>22860</xdr:rowOff>
                  </to>
                </anchor>
              </controlPr>
            </control>
          </mc:Choice>
        </mc:AlternateContent>
        <mc:AlternateContent xmlns:mc="http://schemas.openxmlformats.org/markup-compatibility/2006">
          <mc:Choice Requires="x14">
            <control shapeId="3499" r:id="rId431" name="Check Box 427">
              <controlPr defaultSize="0" autoFill="0" autoLine="0" autoPict="0">
                <anchor moveWithCells="1">
                  <from>
                    <xdr:col>23</xdr:col>
                    <xdr:colOff>0</xdr:colOff>
                    <xdr:row>162</xdr:row>
                    <xdr:rowOff>0</xdr:rowOff>
                  </from>
                  <to>
                    <xdr:col>24</xdr:col>
                    <xdr:colOff>38100</xdr:colOff>
                    <xdr:row>163</xdr:row>
                    <xdr:rowOff>22860</xdr:rowOff>
                  </to>
                </anchor>
              </controlPr>
            </control>
          </mc:Choice>
        </mc:AlternateContent>
        <mc:AlternateContent xmlns:mc="http://schemas.openxmlformats.org/markup-compatibility/2006">
          <mc:Choice Requires="x14">
            <control shapeId="3500" r:id="rId432" name="Check Box 428">
              <controlPr defaultSize="0" autoFill="0" autoLine="0" autoPict="0">
                <anchor moveWithCells="1">
                  <from>
                    <xdr:col>23</xdr:col>
                    <xdr:colOff>0</xdr:colOff>
                    <xdr:row>163</xdr:row>
                    <xdr:rowOff>0</xdr:rowOff>
                  </from>
                  <to>
                    <xdr:col>24</xdr:col>
                    <xdr:colOff>38100</xdr:colOff>
                    <xdr:row>164</xdr:row>
                    <xdr:rowOff>22860</xdr:rowOff>
                  </to>
                </anchor>
              </controlPr>
            </control>
          </mc:Choice>
        </mc:AlternateContent>
        <mc:AlternateContent xmlns:mc="http://schemas.openxmlformats.org/markup-compatibility/2006">
          <mc:Choice Requires="x14">
            <control shapeId="3501" r:id="rId433" name="Check Box 429">
              <controlPr defaultSize="0" autoFill="0" autoLine="0" autoPict="0">
                <anchor moveWithCells="1">
                  <from>
                    <xdr:col>23</xdr:col>
                    <xdr:colOff>0</xdr:colOff>
                    <xdr:row>163</xdr:row>
                    <xdr:rowOff>0</xdr:rowOff>
                  </from>
                  <to>
                    <xdr:col>24</xdr:col>
                    <xdr:colOff>38100</xdr:colOff>
                    <xdr:row>164</xdr:row>
                    <xdr:rowOff>22860</xdr:rowOff>
                  </to>
                </anchor>
              </controlPr>
            </control>
          </mc:Choice>
        </mc:AlternateContent>
        <mc:AlternateContent xmlns:mc="http://schemas.openxmlformats.org/markup-compatibility/2006">
          <mc:Choice Requires="x14">
            <control shapeId="3502" r:id="rId434" name="Check Box 430">
              <controlPr defaultSize="0" autoFill="0" autoLine="0" autoPict="0">
                <anchor moveWithCells="1">
                  <from>
                    <xdr:col>23</xdr:col>
                    <xdr:colOff>0</xdr:colOff>
                    <xdr:row>164</xdr:row>
                    <xdr:rowOff>0</xdr:rowOff>
                  </from>
                  <to>
                    <xdr:col>24</xdr:col>
                    <xdr:colOff>38100</xdr:colOff>
                    <xdr:row>165</xdr:row>
                    <xdr:rowOff>22860</xdr:rowOff>
                  </to>
                </anchor>
              </controlPr>
            </control>
          </mc:Choice>
        </mc:AlternateContent>
        <mc:AlternateContent xmlns:mc="http://schemas.openxmlformats.org/markup-compatibility/2006">
          <mc:Choice Requires="x14">
            <control shapeId="3503" r:id="rId435" name="Check Box 431">
              <controlPr defaultSize="0" autoFill="0" autoLine="0" autoPict="0">
                <anchor moveWithCells="1">
                  <from>
                    <xdr:col>23</xdr:col>
                    <xdr:colOff>0</xdr:colOff>
                    <xdr:row>164</xdr:row>
                    <xdr:rowOff>0</xdr:rowOff>
                  </from>
                  <to>
                    <xdr:col>24</xdr:col>
                    <xdr:colOff>38100</xdr:colOff>
                    <xdr:row>165</xdr:row>
                    <xdr:rowOff>22860</xdr:rowOff>
                  </to>
                </anchor>
              </controlPr>
            </control>
          </mc:Choice>
        </mc:AlternateContent>
        <mc:AlternateContent xmlns:mc="http://schemas.openxmlformats.org/markup-compatibility/2006">
          <mc:Choice Requires="x14">
            <control shapeId="3504" r:id="rId436" name="Check Box 432">
              <controlPr defaultSize="0" autoFill="0" autoLine="0" autoPict="0">
                <anchor moveWithCells="1">
                  <from>
                    <xdr:col>23</xdr:col>
                    <xdr:colOff>0</xdr:colOff>
                    <xdr:row>165</xdr:row>
                    <xdr:rowOff>0</xdr:rowOff>
                  </from>
                  <to>
                    <xdr:col>24</xdr:col>
                    <xdr:colOff>38100</xdr:colOff>
                    <xdr:row>166</xdr:row>
                    <xdr:rowOff>22860</xdr:rowOff>
                  </to>
                </anchor>
              </controlPr>
            </control>
          </mc:Choice>
        </mc:AlternateContent>
        <mc:AlternateContent xmlns:mc="http://schemas.openxmlformats.org/markup-compatibility/2006">
          <mc:Choice Requires="x14">
            <control shapeId="3505" r:id="rId437" name="Check Box 433">
              <controlPr defaultSize="0" autoFill="0" autoLine="0" autoPict="0">
                <anchor moveWithCells="1">
                  <from>
                    <xdr:col>23</xdr:col>
                    <xdr:colOff>0</xdr:colOff>
                    <xdr:row>165</xdr:row>
                    <xdr:rowOff>0</xdr:rowOff>
                  </from>
                  <to>
                    <xdr:col>24</xdr:col>
                    <xdr:colOff>38100</xdr:colOff>
                    <xdr:row>166</xdr:row>
                    <xdr:rowOff>22860</xdr:rowOff>
                  </to>
                </anchor>
              </controlPr>
            </control>
          </mc:Choice>
        </mc:AlternateContent>
        <mc:AlternateContent xmlns:mc="http://schemas.openxmlformats.org/markup-compatibility/2006">
          <mc:Choice Requires="x14">
            <control shapeId="3506" r:id="rId438" name="Check Box 434">
              <controlPr defaultSize="0" autoFill="0" autoLine="0" autoPict="0">
                <anchor moveWithCells="1">
                  <from>
                    <xdr:col>23</xdr:col>
                    <xdr:colOff>0</xdr:colOff>
                    <xdr:row>166</xdr:row>
                    <xdr:rowOff>0</xdr:rowOff>
                  </from>
                  <to>
                    <xdr:col>24</xdr:col>
                    <xdr:colOff>38100</xdr:colOff>
                    <xdr:row>167</xdr:row>
                    <xdr:rowOff>22860</xdr:rowOff>
                  </to>
                </anchor>
              </controlPr>
            </control>
          </mc:Choice>
        </mc:AlternateContent>
        <mc:AlternateContent xmlns:mc="http://schemas.openxmlformats.org/markup-compatibility/2006">
          <mc:Choice Requires="x14">
            <control shapeId="3507" r:id="rId439" name="Check Box 435">
              <controlPr defaultSize="0" autoFill="0" autoLine="0" autoPict="0">
                <anchor moveWithCells="1">
                  <from>
                    <xdr:col>23</xdr:col>
                    <xdr:colOff>0</xdr:colOff>
                    <xdr:row>166</xdr:row>
                    <xdr:rowOff>0</xdr:rowOff>
                  </from>
                  <to>
                    <xdr:col>24</xdr:col>
                    <xdr:colOff>38100</xdr:colOff>
                    <xdr:row>167</xdr:row>
                    <xdr:rowOff>22860</xdr:rowOff>
                  </to>
                </anchor>
              </controlPr>
            </control>
          </mc:Choice>
        </mc:AlternateContent>
        <mc:AlternateContent xmlns:mc="http://schemas.openxmlformats.org/markup-compatibility/2006">
          <mc:Choice Requires="x14">
            <control shapeId="3508" r:id="rId440" name="Check Box 436">
              <controlPr defaultSize="0" autoFill="0" autoLine="0" autoPict="0">
                <anchor moveWithCells="1">
                  <from>
                    <xdr:col>23</xdr:col>
                    <xdr:colOff>0</xdr:colOff>
                    <xdr:row>167</xdr:row>
                    <xdr:rowOff>0</xdr:rowOff>
                  </from>
                  <to>
                    <xdr:col>24</xdr:col>
                    <xdr:colOff>38100</xdr:colOff>
                    <xdr:row>168</xdr:row>
                    <xdr:rowOff>22860</xdr:rowOff>
                  </to>
                </anchor>
              </controlPr>
            </control>
          </mc:Choice>
        </mc:AlternateContent>
        <mc:AlternateContent xmlns:mc="http://schemas.openxmlformats.org/markup-compatibility/2006">
          <mc:Choice Requires="x14">
            <control shapeId="3509" r:id="rId441" name="Check Box 437">
              <controlPr defaultSize="0" autoFill="0" autoLine="0" autoPict="0">
                <anchor moveWithCells="1">
                  <from>
                    <xdr:col>23</xdr:col>
                    <xdr:colOff>0</xdr:colOff>
                    <xdr:row>167</xdr:row>
                    <xdr:rowOff>0</xdr:rowOff>
                  </from>
                  <to>
                    <xdr:col>24</xdr:col>
                    <xdr:colOff>38100</xdr:colOff>
                    <xdr:row>168</xdr:row>
                    <xdr:rowOff>22860</xdr:rowOff>
                  </to>
                </anchor>
              </controlPr>
            </control>
          </mc:Choice>
        </mc:AlternateContent>
        <mc:AlternateContent xmlns:mc="http://schemas.openxmlformats.org/markup-compatibility/2006">
          <mc:Choice Requires="x14">
            <control shapeId="3510" r:id="rId442" name="Check Box 438">
              <controlPr defaultSize="0" autoFill="0" autoLine="0" autoPict="0">
                <anchor moveWithCells="1">
                  <from>
                    <xdr:col>23</xdr:col>
                    <xdr:colOff>0</xdr:colOff>
                    <xdr:row>168</xdr:row>
                    <xdr:rowOff>0</xdr:rowOff>
                  </from>
                  <to>
                    <xdr:col>24</xdr:col>
                    <xdr:colOff>38100</xdr:colOff>
                    <xdr:row>169</xdr:row>
                    <xdr:rowOff>22860</xdr:rowOff>
                  </to>
                </anchor>
              </controlPr>
            </control>
          </mc:Choice>
        </mc:AlternateContent>
        <mc:AlternateContent xmlns:mc="http://schemas.openxmlformats.org/markup-compatibility/2006">
          <mc:Choice Requires="x14">
            <control shapeId="3511" r:id="rId443" name="Check Box 439">
              <controlPr defaultSize="0" autoFill="0" autoLine="0" autoPict="0">
                <anchor moveWithCells="1">
                  <from>
                    <xdr:col>23</xdr:col>
                    <xdr:colOff>0</xdr:colOff>
                    <xdr:row>168</xdr:row>
                    <xdr:rowOff>0</xdr:rowOff>
                  </from>
                  <to>
                    <xdr:col>24</xdr:col>
                    <xdr:colOff>38100</xdr:colOff>
                    <xdr:row>169</xdr:row>
                    <xdr:rowOff>22860</xdr:rowOff>
                  </to>
                </anchor>
              </controlPr>
            </control>
          </mc:Choice>
        </mc:AlternateContent>
        <mc:AlternateContent xmlns:mc="http://schemas.openxmlformats.org/markup-compatibility/2006">
          <mc:Choice Requires="x14">
            <control shapeId="3512" r:id="rId444" name="Check Box 440">
              <controlPr defaultSize="0" autoFill="0" autoLine="0" autoPict="0">
                <anchor moveWithCells="1">
                  <from>
                    <xdr:col>23</xdr:col>
                    <xdr:colOff>0</xdr:colOff>
                    <xdr:row>169</xdr:row>
                    <xdr:rowOff>0</xdr:rowOff>
                  </from>
                  <to>
                    <xdr:col>24</xdr:col>
                    <xdr:colOff>38100</xdr:colOff>
                    <xdr:row>170</xdr:row>
                    <xdr:rowOff>22860</xdr:rowOff>
                  </to>
                </anchor>
              </controlPr>
            </control>
          </mc:Choice>
        </mc:AlternateContent>
        <mc:AlternateContent xmlns:mc="http://schemas.openxmlformats.org/markup-compatibility/2006">
          <mc:Choice Requires="x14">
            <control shapeId="3513" r:id="rId445" name="Check Box 441">
              <controlPr defaultSize="0" autoFill="0" autoLine="0" autoPict="0">
                <anchor moveWithCells="1">
                  <from>
                    <xdr:col>23</xdr:col>
                    <xdr:colOff>0</xdr:colOff>
                    <xdr:row>169</xdr:row>
                    <xdr:rowOff>0</xdr:rowOff>
                  </from>
                  <to>
                    <xdr:col>24</xdr:col>
                    <xdr:colOff>38100</xdr:colOff>
                    <xdr:row>170</xdr:row>
                    <xdr:rowOff>22860</xdr:rowOff>
                  </to>
                </anchor>
              </controlPr>
            </control>
          </mc:Choice>
        </mc:AlternateContent>
        <mc:AlternateContent xmlns:mc="http://schemas.openxmlformats.org/markup-compatibility/2006">
          <mc:Choice Requires="x14">
            <control shapeId="3514" r:id="rId446" name="Check Box 442">
              <controlPr defaultSize="0" autoFill="0" autoLine="0" autoPict="0">
                <anchor moveWithCells="1">
                  <from>
                    <xdr:col>23</xdr:col>
                    <xdr:colOff>0</xdr:colOff>
                    <xdr:row>170</xdr:row>
                    <xdr:rowOff>0</xdr:rowOff>
                  </from>
                  <to>
                    <xdr:col>24</xdr:col>
                    <xdr:colOff>38100</xdr:colOff>
                    <xdr:row>171</xdr:row>
                    <xdr:rowOff>22860</xdr:rowOff>
                  </to>
                </anchor>
              </controlPr>
            </control>
          </mc:Choice>
        </mc:AlternateContent>
        <mc:AlternateContent xmlns:mc="http://schemas.openxmlformats.org/markup-compatibility/2006">
          <mc:Choice Requires="x14">
            <control shapeId="3515" r:id="rId447" name="Check Box 443">
              <controlPr defaultSize="0" autoFill="0" autoLine="0" autoPict="0">
                <anchor moveWithCells="1">
                  <from>
                    <xdr:col>23</xdr:col>
                    <xdr:colOff>0</xdr:colOff>
                    <xdr:row>170</xdr:row>
                    <xdr:rowOff>0</xdr:rowOff>
                  </from>
                  <to>
                    <xdr:col>24</xdr:col>
                    <xdr:colOff>38100</xdr:colOff>
                    <xdr:row>171</xdr:row>
                    <xdr:rowOff>22860</xdr:rowOff>
                  </to>
                </anchor>
              </controlPr>
            </control>
          </mc:Choice>
        </mc:AlternateContent>
        <mc:AlternateContent xmlns:mc="http://schemas.openxmlformats.org/markup-compatibility/2006">
          <mc:Choice Requires="x14">
            <control shapeId="3516" r:id="rId448" name="Check Box 444">
              <controlPr defaultSize="0" autoFill="0" autoLine="0" autoPict="0">
                <anchor moveWithCells="1">
                  <from>
                    <xdr:col>23</xdr:col>
                    <xdr:colOff>0</xdr:colOff>
                    <xdr:row>171</xdr:row>
                    <xdr:rowOff>0</xdr:rowOff>
                  </from>
                  <to>
                    <xdr:col>24</xdr:col>
                    <xdr:colOff>38100</xdr:colOff>
                    <xdr:row>172</xdr:row>
                    <xdr:rowOff>22860</xdr:rowOff>
                  </to>
                </anchor>
              </controlPr>
            </control>
          </mc:Choice>
        </mc:AlternateContent>
        <mc:AlternateContent xmlns:mc="http://schemas.openxmlformats.org/markup-compatibility/2006">
          <mc:Choice Requires="x14">
            <control shapeId="3517" r:id="rId449" name="Check Box 445">
              <controlPr defaultSize="0" autoFill="0" autoLine="0" autoPict="0">
                <anchor moveWithCells="1">
                  <from>
                    <xdr:col>23</xdr:col>
                    <xdr:colOff>0</xdr:colOff>
                    <xdr:row>171</xdr:row>
                    <xdr:rowOff>0</xdr:rowOff>
                  </from>
                  <to>
                    <xdr:col>24</xdr:col>
                    <xdr:colOff>38100</xdr:colOff>
                    <xdr:row>172</xdr:row>
                    <xdr:rowOff>22860</xdr:rowOff>
                  </to>
                </anchor>
              </controlPr>
            </control>
          </mc:Choice>
        </mc:AlternateContent>
        <mc:AlternateContent xmlns:mc="http://schemas.openxmlformats.org/markup-compatibility/2006">
          <mc:Choice Requires="x14">
            <control shapeId="3518" r:id="rId450" name="Check Box 446">
              <controlPr defaultSize="0" autoFill="0" autoLine="0" autoPict="0">
                <anchor moveWithCells="1">
                  <from>
                    <xdr:col>23</xdr:col>
                    <xdr:colOff>0</xdr:colOff>
                    <xdr:row>172</xdr:row>
                    <xdr:rowOff>0</xdr:rowOff>
                  </from>
                  <to>
                    <xdr:col>24</xdr:col>
                    <xdr:colOff>38100</xdr:colOff>
                    <xdr:row>173</xdr:row>
                    <xdr:rowOff>22860</xdr:rowOff>
                  </to>
                </anchor>
              </controlPr>
            </control>
          </mc:Choice>
        </mc:AlternateContent>
        <mc:AlternateContent xmlns:mc="http://schemas.openxmlformats.org/markup-compatibility/2006">
          <mc:Choice Requires="x14">
            <control shapeId="3519" r:id="rId451" name="Check Box 447">
              <controlPr defaultSize="0" autoFill="0" autoLine="0" autoPict="0">
                <anchor moveWithCells="1">
                  <from>
                    <xdr:col>23</xdr:col>
                    <xdr:colOff>0</xdr:colOff>
                    <xdr:row>172</xdr:row>
                    <xdr:rowOff>0</xdr:rowOff>
                  </from>
                  <to>
                    <xdr:col>24</xdr:col>
                    <xdr:colOff>38100</xdr:colOff>
                    <xdr:row>173</xdr:row>
                    <xdr:rowOff>22860</xdr:rowOff>
                  </to>
                </anchor>
              </controlPr>
            </control>
          </mc:Choice>
        </mc:AlternateContent>
        <mc:AlternateContent xmlns:mc="http://schemas.openxmlformats.org/markup-compatibility/2006">
          <mc:Choice Requires="x14">
            <control shapeId="3520" r:id="rId452" name="Check Box 448">
              <controlPr defaultSize="0" autoFill="0" autoLine="0" autoPict="0">
                <anchor moveWithCells="1">
                  <from>
                    <xdr:col>23</xdr:col>
                    <xdr:colOff>0</xdr:colOff>
                    <xdr:row>160</xdr:row>
                    <xdr:rowOff>0</xdr:rowOff>
                  </from>
                  <to>
                    <xdr:col>24</xdr:col>
                    <xdr:colOff>38100</xdr:colOff>
                    <xdr:row>161</xdr:row>
                    <xdr:rowOff>22860</xdr:rowOff>
                  </to>
                </anchor>
              </controlPr>
            </control>
          </mc:Choice>
        </mc:AlternateContent>
        <mc:AlternateContent xmlns:mc="http://schemas.openxmlformats.org/markup-compatibility/2006">
          <mc:Choice Requires="x14">
            <control shapeId="3521" r:id="rId453" name="Check Box 449">
              <controlPr defaultSize="0" autoFill="0" autoLine="0" autoPict="0">
                <anchor moveWithCells="1">
                  <from>
                    <xdr:col>23</xdr:col>
                    <xdr:colOff>0</xdr:colOff>
                    <xdr:row>160</xdr:row>
                    <xdr:rowOff>0</xdr:rowOff>
                  </from>
                  <to>
                    <xdr:col>24</xdr:col>
                    <xdr:colOff>38100</xdr:colOff>
                    <xdr:row>161</xdr:row>
                    <xdr:rowOff>22860</xdr:rowOff>
                  </to>
                </anchor>
              </controlPr>
            </control>
          </mc:Choice>
        </mc:AlternateContent>
        <mc:AlternateContent xmlns:mc="http://schemas.openxmlformats.org/markup-compatibility/2006">
          <mc:Choice Requires="x14">
            <control shapeId="3522" r:id="rId454" name="Check Box 450">
              <controlPr defaultSize="0" autoFill="0" autoLine="0" autoPict="0">
                <anchor moveWithCells="1">
                  <from>
                    <xdr:col>23</xdr:col>
                    <xdr:colOff>0</xdr:colOff>
                    <xdr:row>161</xdr:row>
                    <xdr:rowOff>0</xdr:rowOff>
                  </from>
                  <to>
                    <xdr:col>24</xdr:col>
                    <xdr:colOff>38100</xdr:colOff>
                    <xdr:row>162</xdr:row>
                    <xdr:rowOff>22860</xdr:rowOff>
                  </to>
                </anchor>
              </controlPr>
            </control>
          </mc:Choice>
        </mc:AlternateContent>
        <mc:AlternateContent xmlns:mc="http://schemas.openxmlformats.org/markup-compatibility/2006">
          <mc:Choice Requires="x14">
            <control shapeId="3523" r:id="rId455" name="Check Box 451">
              <controlPr defaultSize="0" autoFill="0" autoLine="0" autoPict="0">
                <anchor moveWithCells="1">
                  <from>
                    <xdr:col>23</xdr:col>
                    <xdr:colOff>0</xdr:colOff>
                    <xdr:row>161</xdr:row>
                    <xdr:rowOff>0</xdr:rowOff>
                  </from>
                  <to>
                    <xdr:col>24</xdr:col>
                    <xdr:colOff>38100</xdr:colOff>
                    <xdr:row>162</xdr:row>
                    <xdr:rowOff>22860</xdr:rowOff>
                  </to>
                </anchor>
              </controlPr>
            </control>
          </mc:Choice>
        </mc:AlternateContent>
        <mc:AlternateContent xmlns:mc="http://schemas.openxmlformats.org/markup-compatibility/2006">
          <mc:Choice Requires="x14">
            <control shapeId="3524" r:id="rId456" name="Check Box 452">
              <controlPr defaultSize="0" autoFill="0" autoLine="0" autoPict="0">
                <anchor moveWithCells="1">
                  <from>
                    <xdr:col>23</xdr:col>
                    <xdr:colOff>0</xdr:colOff>
                    <xdr:row>162</xdr:row>
                    <xdr:rowOff>0</xdr:rowOff>
                  </from>
                  <to>
                    <xdr:col>24</xdr:col>
                    <xdr:colOff>38100</xdr:colOff>
                    <xdr:row>163</xdr:row>
                    <xdr:rowOff>22860</xdr:rowOff>
                  </to>
                </anchor>
              </controlPr>
            </control>
          </mc:Choice>
        </mc:AlternateContent>
        <mc:AlternateContent xmlns:mc="http://schemas.openxmlformats.org/markup-compatibility/2006">
          <mc:Choice Requires="x14">
            <control shapeId="3525" r:id="rId457" name="Check Box 453">
              <controlPr defaultSize="0" autoFill="0" autoLine="0" autoPict="0">
                <anchor moveWithCells="1">
                  <from>
                    <xdr:col>23</xdr:col>
                    <xdr:colOff>0</xdr:colOff>
                    <xdr:row>162</xdr:row>
                    <xdr:rowOff>0</xdr:rowOff>
                  </from>
                  <to>
                    <xdr:col>24</xdr:col>
                    <xdr:colOff>38100</xdr:colOff>
                    <xdr:row>163</xdr:row>
                    <xdr:rowOff>22860</xdr:rowOff>
                  </to>
                </anchor>
              </controlPr>
            </control>
          </mc:Choice>
        </mc:AlternateContent>
        <mc:AlternateContent xmlns:mc="http://schemas.openxmlformats.org/markup-compatibility/2006">
          <mc:Choice Requires="x14">
            <control shapeId="3526" r:id="rId458" name="Check Box 454">
              <controlPr defaultSize="0" autoFill="0" autoLine="0" autoPict="0">
                <anchor moveWithCells="1">
                  <from>
                    <xdr:col>23</xdr:col>
                    <xdr:colOff>0</xdr:colOff>
                    <xdr:row>163</xdr:row>
                    <xdr:rowOff>0</xdr:rowOff>
                  </from>
                  <to>
                    <xdr:col>24</xdr:col>
                    <xdr:colOff>38100</xdr:colOff>
                    <xdr:row>164</xdr:row>
                    <xdr:rowOff>22860</xdr:rowOff>
                  </to>
                </anchor>
              </controlPr>
            </control>
          </mc:Choice>
        </mc:AlternateContent>
        <mc:AlternateContent xmlns:mc="http://schemas.openxmlformats.org/markup-compatibility/2006">
          <mc:Choice Requires="x14">
            <control shapeId="3527" r:id="rId459" name="Check Box 455">
              <controlPr defaultSize="0" autoFill="0" autoLine="0" autoPict="0">
                <anchor moveWithCells="1">
                  <from>
                    <xdr:col>23</xdr:col>
                    <xdr:colOff>0</xdr:colOff>
                    <xdr:row>163</xdr:row>
                    <xdr:rowOff>0</xdr:rowOff>
                  </from>
                  <to>
                    <xdr:col>24</xdr:col>
                    <xdr:colOff>38100</xdr:colOff>
                    <xdr:row>164</xdr:row>
                    <xdr:rowOff>22860</xdr:rowOff>
                  </to>
                </anchor>
              </controlPr>
            </control>
          </mc:Choice>
        </mc:AlternateContent>
        <mc:AlternateContent xmlns:mc="http://schemas.openxmlformats.org/markup-compatibility/2006">
          <mc:Choice Requires="x14">
            <control shapeId="3528" r:id="rId460" name="Check Box 456">
              <controlPr defaultSize="0" autoFill="0" autoLine="0" autoPict="0">
                <anchor moveWithCells="1">
                  <from>
                    <xdr:col>23</xdr:col>
                    <xdr:colOff>0</xdr:colOff>
                    <xdr:row>164</xdr:row>
                    <xdr:rowOff>0</xdr:rowOff>
                  </from>
                  <to>
                    <xdr:col>24</xdr:col>
                    <xdr:colOff>38100</xdr:colOff>
                    <xdr:row>165</xdr:row>
                    <xdr:rowOff>22860</xdr:rowOff>
                  </to>
                </anchor>
              </controlPr>
            </control>
          </mc:Choice>
        </mc:AlternateContent>
        <mc:AlternateContent xmlns:mc="http://schemas.openxmlformats.org/markup-compatibility/2006">
          <mc:Choice Requires="x14">
            <control shapeId="3529" r:id="rId461" name="Check Box 457">
              <controlPr defaultSize="0" autoFill="0" autoLine="0" autoPict="0">
                <anchor moveWithCells="1">
                  <from>
                    <xdr:col>23</xdr:col>
                    <xdr:colOff>0</xdr:colOff>
                    <xdr:row>164</xdr:row>
                    <xdr:rowOff>0</xdr:rowOff>
                  </from>
                  <to>
                    <xdr:col>24</xdr:col>
                    <xdr:colOff>38100</xdr:colOff>
                    <xdr:row>165</xdr:row>
                    <xdr:rowOff>22860</xdr:rowOff>
                  </to>
                </anchor>
              </controlPr>
            </control>
          </mc:Choice>
        </mc:AlternateContent>
        <mc:AlternateContent xmlns:mc="http://schemas.openxmlformats.org/markup-compatibility/2006">
          <mc:Choice Requires="x14">
            <control shapeId="3530" r:id="rId462" name="Check Box 458">
              <controlPr defaultSize="0" autoFill="0" autoLine="0" autoPict="0">
                <anchor moveWithCells="1">
                  <from>
                    <xdr:col>23</xdr:col>
                    <xdr:colOff>0</xdr:colOff>
                    <xdr:row>165</xdr:row>
                    <xdr:rowOff>0</xdr:rowOff>
                  </from>
                  <to>
                    <xdr:col>24</xdr:col>
                    <xdr:colOff>38100</xdr:colOff>
                    <xdr:row>166</xdr:row>
                    <xdr:rowOff>22860</xdr:rowOff>
                  </to>
                </anchor>
              </controlPr>
            </control>
          </mc:Choice>
        </mc:AlternateContent>
        <mc:AlternateContent xmlns:mc="http://schemas.openxmlformats.org/markup-compatibility/2006">
          <mc:Choice Requires="x14">
            <control shapeId="3531" r:id="rId463" name="Check Box 459">
              <controlPr defaultSize="0" autoFill="0" autoLine="0" autoPict="0">
                <anchor moveWithCells="1">
                  <from>
                    <xdr:col>23</xdr:col>
                    <xdr:colOff>0</xdr:colOff>
                    <xdr:row>165</xdr:row>
                    <xdr:rowOff>0</xdr:rowOff>
                  </from>
                  <to>
                    <xdr:col>24</xdr:col>
                    <xdr:colOff>38100</xdr:colOff>
                    <xdr:row>166</xdr:row>
                    <xdr:rowOff>22860</xdr:rowOff>
                  </to>
                </anchor>
              </controlPr>
            </control>
          </mc:Choice>
        </mc:AlternateContent>
        <mc:AlternateContent xmlns:mc="http://schemas.openxmlformats.org/markup-compatibility/2006">
          <mc:Choice Requires="x14">
            <control shapeId="3532" r:id="rId464" name="Check Box 460">
              <controlPr defaultSize="0" autoFill="0" autoLine="0" autoPict="0">
                <anchor moveWithCells="1">
                  <from>
                    <xdr:col>23</xdr:col>
                    <xdr:colOff>0</xdr:colOff>
                    <xdr:row>166</xdr:row>
                    <xdr:rowOff>0</xdr:rowOff>
                  </from>
                  <to>
                    <xdr:col>24</xdr:col>
                    <xdr:colOff>38100</xdr:colOff>
                    <xdr:row>167</xdr:row>
                    <xdr:rowOff>22860</xdr:rowOff>
                  </to>
                </anchor>
              </controlPr>
            </control>
          </mc:Choice>
        </mc:AlternateContent>
        <mc:AlternateContent xmlns:mc="http://schemas.openxmlformats.org/markup-compatibility/2006">
          <mc:Choice Requires="x14">
            <control shapeId="3533" r:id="rId465" name="Check Box 461">
              <controlPr defaultSize="0" autoFill="0" autoLine="0" autoPict="0">
                <anchor moveWithCells="1">
                  <from>
                    <xdr:col>23</xdr:col>
                    <xdr:colOff>0</xdr:colOff>
                    <xdr:row>166</xdr:row>
                    <xdr:rowOff>0</xdr:rowOff>
                  </from>
                  <to>
                    <xdr:col>24</xdr:col>
                    <xdr:colOff>38100</xdr:colOff>
                    <xdr:row>167</xdr:row>
                    <xdr:rowOff>22860</xdr:rowOff>
                  </to>
                </anchor>
              </controlPr>
            </control>
          </mc:Choice>
        </mc:AlternateContent>
        <mc:AlternateContent xmlns:mc="http://schemas.openxmlformats.org/markup-compatibility/2006">
          <mc:Choice Requires="x14">
            <control shapeId="3534" r:id="rId466" name="Check Box 462">
              <controlPr defaultSize="0" autoFill="0" autoLine="0" autoPict="0">
                <anchor moveWithCells="1">
                  <from>
                    <xdr:col>23</xdr:col>
                    <xdr:colOff>0</xdr:colOff>
                    <xdr:row>167</xdr:row>
                    <xdr:rowOff>0</xdr:rowOff>
                  </from>
                  <to>
                    <xdr:col>24</xdr:col>
                    <xdr:colOff>38100</xdr:colOff>
                    <xdr:row>168</xdr:row>
                    <xdr:rowOff>22860</xdr:rowOff>
                  </to>
                </anchor>
              </controlPr>
            </control>
          </mc:Choice>
        </mc:AlternateContent>
        <mc:AlternateContent xmlns:mc="http://schemas.openxmlformats.org/markup-compatibility/2006">
          <mc:Choice Requires="x14">
            <control shapeId="3535" r:id="rId467" name="Check Box 463">
              <controlPr defaultSize="0" autoFill="0" autoLine="0" autoPict="0">
                <anchor moveWithCells="1">
                  <from>
                    <xdr:col>23</xdr:col>
                    <xdr:colOff>0</xdr:colOff>
                    <xdr:row>167</xdr:row>
                    <xdr:rowOff>0</xdr:rowOff>
                  </from>
                  <to>
                    <xdr:col>24</xdr:col>
                    <xdr:colOff>38100</xdr:colOff>
                    <xdr:row>168</xdr:row>
                    <xdr:rowOff>22860</xdr:rowOff>
                  </to>
                </anchor>
              </controlPr>
            </control>
          </mc:Choice>
        </mc:AlternateContent>
        <mc:AlternateContent xmlns:mc="http://schemas.openxmlformats.org/markup-compatibility/2006">
          <mc:Choice Requires="x14">
            <control shapeId="3536" r:id="rId468" name="Check Box 464">
              <controlPr defaultSize="0" autoFill="0" autoLine="0" autoPict="0">
                <anchor moveWithCells="1">
                  <from>
                    <xdr:col>23</xdr:col>
                    <xdr:colOff>0</xdr:colOff>
                    <xdr:row>168</xdr:row>
                    <xdr:rowOff>0</xdr:rowOff>
                  </from>
                  <to>
                    <xdr:col>24</xdr:col>
                    <xdr:colOff>38100</xdr:colOff>
                    <xdr:row>169</xdr:row>
                    <xdr:rowOff>22860</xdr:rowOff>
                  </to>
                </anchor>
              </controlPr>
            </control>
          </mc:Choice>
        </mc:AlternateContent>
        <mc:AlternateContent xmlns:mc="http://schemas.openxmlformats.org/markup-compatibility/2006">
          <mc:Choice Requires="x14">
            <control shapeId="3537" r:id="rId469" name="Check Box 465">
              <controlPr defaultSize="0" autoFill="0" autoLine="0" autoPict="0">
                <anchor moveWithCells="1">
                  <from>
                    <xdr:col>23</xdr:col>
                    <xdr:colOff>0</xdr:colOff>
                    <xdr:row>168</xdr:row>
                    <xdr:rowOff>0</xdr:rowOff>
                  </from>
                  <to>
                    <xdr:col>24</xdr:col>
                    <xdr:colOff>38100</xdr:colOff>
                    <xdr:row>169</xdr:row>
                    <xdr:rowOff>22860</xdr:rowOff>
                  </to>
                </anchor>
              </controlPr>
            </control>
          </mc:Choice>
        </mc:AlternateContent>
        <mc:AlternateContent xmlns:mc="http://schemas.openxmlformats.org/markup-compatibility/2006">
          <mc:Choice Requires="x14">
            <control shapeId="3538" r:id="rId470" name="Check Box 466">
              <controlPr defaultSize="0" autoFill="0" autoLine="0" autoPict="0">
                <anchor moveWithCells="1">
                  <from>
                    <xdr:col>23</xdr:col>
                    <xdr:colOff>0</xdr:colOff>
                    <xdr:row>169</xdr:row>
                    <xdr:rowOff>0</xdr:rowOff>
                  </from>
                  <to>
                    <xdr:col>24</xdr:col>
                    <xdr:colOff>38100</xdr:colOff>
                    <xdr:row>170</xdr:row>
                    <xdr:rowOff>22860</xdr:rowOff>
                  </to>
                </anchor>
              </controlPr>
            </control>
          </mc:Choice>
        </mc:AlternateContent>
        <mc:AlternateContent xmlns:mc="http://schemas.openxmlformats.org/markup-compatibility/2006">
          <mc:Choice Requires="x14">
            <control shapeId="3539" r:id="rId471" name="Check Box 467">
              <controlPr defaultSize="0" autoFill="0" autoLine="0" autoPict="0">
                <anchor moveWithCells="1">
                  <from>
                    <xdr:col>23</xdr:col>
                    <xdr:colOff>0</xdr:colOff>
                    <xdr:row>169</xdr:row>
                    <xdr:rowOff>0</xdr:rowOff>
                  </from>
                  <to>
                    <xdr:col>24</xdr:col>
                    <xdr:colOff>38100</xdr:colOff>
                    <xdr:row>170</xdr:row>
                    <xdr:rowOff>22860</xdr:rowOff>
                  </to>
                </anchor>
              </controlPr>
            </control>
          </mc:Choice>
        </mc:AlternateContent>
        <mc:AlternateContent xmlns:mc="http://schemas.openxmlformats.org/markup-compatibility/2006">
          <mc:Choice Requires="x14">
            <control shapeId="3540" r:id="rId472" name="Check Box 468">
              <controlPr defaultSize="0" autoFill="0" autoLine="0" autoPict="0">
                <anchor moveWithCells="1">
                  <from>
                    <xdr:col>23</xdr:col>
                    <xdr:colOff>0</xdr:colOff>
                    <xdr:row>170</xdr:row>
                    <xdr:rowOff>0</xdr:rowOff>
                  </from>
                  <to>
                    <xdr:col>24</xdr:col>
                    <xdr:colOff>38100</xdr:colOff>
                    <xdr:row>171</xdr:row>
                    <xdr:rowOff>22860</xdr:rowOff>
                  </to>
                </anchor>
              </controlPr>
            </control>
          </mc:Choice>
        </mc:AlternateContent>
        <mc:AlternateContent xmlns:mc="http://schemas.openxmlformats.org/markup-compatibility/2006">
          <mc:Choice Requires="x14">
            <control shapeId="3541" r:id="rId473" name="Check Box 469">
              <controlPr defaultSize="0" autoFill="0" autoLine="0" autoPict="0">
                <anchor moveWithCells="1">
                  <from>
                    <xdr:col>23</xdr:col>
                    <xdr:colOff>0</xdr:colOff>
                    <xdr:row>170</xdr:row>
                    <xdr:rowOff>0</xdr:rowOff>
                  </from>
                  <to>
                    <xdr:col>24</xdr:col>
                    <xdr:colOff>38100</xdr:colOff>
                    <xdr:row>171</xdr:row>
                    <xdr:rowOff>22860</xdr:rowOff>
                  </to>
                </anchor>
              </controlPr>
            </control>
          </mc:Choice>
        </mc:AlternateContent>
        <mc:AlternateContent xmlns:mc="http://schemas.openxmlformats.org/markup-compatibility/2006">
          <mc:Choice Requires="x14">
            <control shapeId="3542" r:id="rId474" name="Check Box 470">
              <controlPr defaultSize="0" autoFill="0" autoLine="0" autoPict="0">
                <anchor moveWithCells="1">
                  <from>
                    <xdr:col>23</xdr:col>
                    <xdr:colOff>0</xdr:colOff>
                    <xdr:row>171</xdr:row>
                    <xdr:rowOff>0</xdr:rowOff>
                  </from>
                  <to>
                    <xdr:col>24</xdr:col>
                    <xdr:colOff>38100</xdr:colOff>
                    <xdr:row>172</xdr:row>
                    <xdr:rowOff>22860</xdr:rowOff>
                  </to>
                </anchor>
              </controlPr>
            </control>
          </mc:Choice>
        </mc:AlternateContent>
        <mc:AlternateContent xmlns:mc="http://schemas.openxmlformats.org/markup-compatibility/2006">
          <mc:Choice Requires="x14">
            <control shapeId="3543" r:id="rId475" name="Check Box 471">
              <controlPr defaultSize="0" autoFill="0" autoLine="0" autoPict="0">
                <anchor moveWithCells="1">
                  <from>
                    <xdr:col>23</xdr:col>
                    <xdr:colOff>0</xdr:colOff>
                    <xdr:row>171</xdr:row>
                    <xdr:rowOff>0</xdr:rowOff>
                  </from>
                  <to>
                    <xdr:col>24</xdr:col>
                    <xdr:colOff>38100</xdr:colOff>
                    <xdr:row>172</xdr:row>
                    <xdr:rowOff>22860</xdr:rowOff>
                  </to>
                </anchor>
              </controlPr>
            </control>
          </mc:Choice>
        </mc:AlternateContent>
        <mc:AlternateContent xmlns:mc="http://schemas.openxmlformats.org/markup-compatibility/2006">
          <mc:Choice Requires="x14">
            <control shapeId="3544" r:id="rId476" name="Check Box 472">
              <controlPr defaultSize="0" autoFill="0" autoLine="0" autoPict="0">
                <anchor moveWithCells="1">
                  <from>
                    <xdr:col>23</xdr:col>
                    <xdr:colOff>0</xdr:colOff>
                    <xdr:row>172</xdr:row>
                    <xdr:rowOff>0</xdr:rowOff>
                  </from>
                  <to>
                    <xdr:col>24</xdr:col>
                    <xdr:colOff>38100</xdr:colOff>
                    <xdr:row>173</xdr:row>
                    <xdr:rowOff>22860</xdr:rowOff>
                  </to>
                </anchor>
              </controlPr>
            </control>
          </mc:Choice>
        </mc:AlternateContent>
        <mc:AlternateContent xmlns:mc="http://schemas.openxmlformats.org/markup-compatibility/2006">
          <mc:Choice Requires="x14">
            <control shapeId="3545" r:id="rId477" name="Check Box 473">
              <controlPr defaultSize="0" autoFill="0" autoLine="0" autoPict="0">
                <anchor moveWithCells="1">
                  <from>
                    <xdr:col>23</xdr:col>
                    <xdr:colOff>0</xdr:colOff>
                    <xdr:row>172</xdr:row>
                    <xdr:rowOff>0</xdr:rowOff>
                  </from>
                  <to>
                    <xdr:col>24</xdr:col>
                    <xdr:colOff>38100</xdr:colOff>
                    <xdr:row>173</xdr:row>
                    <xdr:rowOff>22860</xdr:rowOff>
                  </to>
                </anchor>
              </controlPr>
            </control>
          </mc:Choice>
        </mc:AlternateContent>
        <mc:AlternateContent xmlns:mc="http://schemas.openxmlformats.org/markup-compatibility/2006">
          <mc:Choice Requires="x14">
            <control shapeId="3546" r:id="rId478" name="Check Box 474">
              <controlPr defaultSize="0" autoFill="0" autoLine="0" autoPict="0">
                <anchor moveWithCells="1">
                  <from>
                    <xdr:col>23</xdr:col>
                    <xdr:colOff>0</xdr:colOff>
                    <xdr:row>180</xdr:row>
                    <xdr:rowOff>0</xdr:rowOff>
                  </from>
                  <to>
                    <xdr:col>24</xdr:col>
                    <xdr:colOff>38100</xdr:colOff>
                    <xdr:row>181</xdr:row>
                    <xdr:rowOff>22860</xdr:rowOff>
                  </to>
                </anchor>
              </controlPr>
            </control>
          </mc:Choice>
        </mc:AlternateContent>
        <mc:AlternateContent xmlns:mc="http://schemas.openxmlformats.org/markup-compatibility/2006">
          <mc:Choice Requires="x14">
            <control shapeId="3547" r:id="rId479" name="Check Box 475">
              <controlPr defaultSize="0" autoFill="0" autoLine="0" autoPict="0">
                <anchor moveWithCells="1">
                  <from>
                    <xdr:col>23</xdr:col>
                    <xdr:colOff>0</xdr:colOff>
                    <xdr:row>180</xdr:row>
                    <xdr:rowOff>0</xdr:rowOff>
                  </from>
                  <to>
                    <xdr:col>24</xdr:col>
                    <xdr:colOff>38100</xdr:colOff>
                    <xdr:row>181</xdr:row>
                    <xdr:rowOff>22860</xdr:rowOff>
                  </to>
                </anchor>
              </controlPr>
            </control>
          </mc:Choice>
        </mc:AlternateContent>
        <mc:AlternateContent xmlns:mc="http://schemas.openxmlformats.org/markup-compatibility/2006">
          <mc:Choice Requires="x14">
            <control shapeId="3548" r:id="rId480" name="Check Box 476">
              <controlPr defaultSize="0" autoFill="0" autoLine="0" autoPict="0">
                <anchor moveWithCells="1">
                  <from>
                    <xdr:col>23</xdr:col>
                    <xdr:colOff>0</xdr:colOff>
                    <xdr:row>181</xdr:row>
                    <xdr:rowOff>0</xdr:rowOff>
                  </from>
                  <to>
                    <xdr:col>24</xdr:col>
                    <xdr:colOff>38100</xdr:colOff>
                    <xdr:row>182</xdr:row>
                    <xdr:rowOff>22860</xdr:rowOff>
                  </to>
                </anchor>
              </controlPr>
            </control>
          </mc:Choice>
        </mc:AlternateContent>
        <mc:AlternateContent xmlns:mc="http://schemas.openxmlformats.org/markup-compatibility/2006">
          <mc:Choice Requires="x14">
            <control shapeId="3549" r:id="rId481" name="Check Box 477">
              <controlPr defaultSize="0" autoFill="0" autoLine="0" autoPict="0">
                <anchor moveWithCells="1">
                  <from>
                    <xdr:col>23</xdr:col>
                    <xdr:colOff>0</xdr:colOff>
                    <xdr:row>181</xdr:row>
                    <xdr:rowOff>0</xdr:rowOff>
                  </from>
                  <to>
                    <xdr:col>24</xdr:col>
                    <xdr:colOff>38100</xdr:colOff>
                    <xdr:row>182</xdr:row>
                    <xdr:rowOff>22860</xdr:rowOff>
                  </to>
                </anchor>
              </controlPr>
            </control>
          </mc:Choice>
        </mc:AlternateContent>
        <mc:AlternateContent xmlns:mc="http://schemas.openxmlformats.org/markup-compatibility/2006">
          <mc:Choice Requires="x14">
            <control shapeId="3550" r:id="rId482" name="Check Box 478">
              <controlPr defaultSize="0" autoFill="0" autoLine="0" autoPict="0">
                <anchor moveWithCells="1">
                  <from>
                    <xdr:col>23</xdr:col>
                    <xdr:colOff>0</xdr:colOff>
                    <xdr:row>182</xdr:row>
                    <xdr:rowOff>0</xdr:rowOff>
                  </from>
                  <to>
                    <xdr:col>24</xdr:col>
                    <xdr:colOff>38100</xdr:colOff>
                    <xdr:row>183</xdr:row>
                    <xdr:rowOff>22860</xdr:rowOff>
                  </to>
                </anchor>
              </controlPr>
            </control>
          </mc:Choice>
        </mc:AlternateContent>
        <mc:AlternateContent xmlns:mc="http://schemas.openxmlformats.org/markup-compatibility/2006">
          <mc:Choice Requires="x14">
            <control shapeId="3551" r:id="rId483" name="Check Box 479">
              <controlPr defaultSize="0" autoFill="0" autoLine="0" autoPict="0">
                <anchor moveWithCells="1">
                  <from>
                    <xdr:col>23</xdr:col>
                    <xdr:colOff>0</xdr:colOff>
                    <xdr:row>182</xdr:row>
                    <xdr:rowOff>0</xdr:rowOff>
                  </from>
                  <to>
                    <xdr:col>24</xdr:col>
                    <xdr:colOff>38100</xdr:colOff>
                    <xdr:row>183</xdr:row>
                    <xdr:rowOff>22860</xdr:rowOff>
                  </to>
                </anchor>
              </controlPr>
            </control>
          </mc:Choice>
        </mc:AlternateContent>
        <mc:AlternateContent xmlns:mc="http://schemas.openxmlformats.org/markup-compatibility/2006">
          <mc:Choice Requires="x14">
            <control shapeId="3552" r:id="rId484" name="Check Box 480">
              <controlPr defaultSize="0" autoFill="0" autoLine="0" autoPict="0">
                <anchor moveWithCells="1">
                  <from>
                    <xdr:col>23</xdr:col>
                    <xdr:colOff>0</xdr:colOff>
                    <xdr:row>183</xdr:row>
                    <xdr:rowOff>0</xdr:rowOff>
                  </from>
                  <to>
                    <xdr:col>24</xdr:col>
                    <xdr:colOff>38100</xdr:colOff>
                    <xdr:row>184</xdr:row>
                    <xdr:rowOff>22860</xdr:rowOff>
                  </to>
                </anchor>
              </controlPr>
            </control>
          </mc:Choice>
        </mc:AlternateContent>
        <mc:AlternateContent xmlns:mc="http://schemas.openxmlformats.org/markup-compatibility/2006">
          <mc:Choice Requires="x14">
            <control shapeId="3553" r:id="rId485" name="Check Box 481">
              <controlPr defaultSize="0" autoFill="0" autoLine="0" autoPict="0">
                <anchor moveWithCells="1">
                  <from>
                    <xdr:col>23</xdr:col>
                    <xdr:colOff>0</xdr:colOff>
                    <xdr:row>183</xdr:row>
                    <xdr:rowOff>0</xdr:rowOff>
                  </from>
                  <to>
                    <xdr:col>24</xdr:col>
                    <xdr:colOff>38100</xdr:colOff>
                    <xdr:row>184</xdr:row>
                    <xdr:rowOff>22860</xdr:rowOff>
                  </to>
                </anchor>
              </controlPr>
            </control>
          </mc:Choice>
        </mc:AlternateContent>
        <mc:AlternateContent xmlns:mc="http://schemas.openxmlformats.org/markup-compatibility/2006">
          <mc:Choice Requires="x14">
            <control shapeId="3554" r:id="rId486" name="Check Box 482">
              <controlPr defaultSize="0" autoFill="0" autoLine="0" autoPict="0">
                <anchor moveWithCells="1">
                  <from>
                    <xdr:col>23</xdr:col>
                    <xdr:colOff>0</xdr:colOff>
                    <xdr:row>184</xdr:row>
                    <xdr:rowOff>0</xdr:rowOff>
                  </from>
                  <to>
                    <xdr:col>24</xdr:col>
                    <xdr:colOff>38100</xdr:colOff>
                    <xdr:row>185</xdr:row>
                    <xdr:rowOff>22860</xdr:rowOff>
                  </to>
                </anchor>
              </controlPr>
            </control>
          </mc:Choice>
        </mc:AlternateContent>
        <mc:AlternateContent xmlns:mc="http://schemas.openxmlformats.org/markup-compatibility/2006">
          <mc:Choice Requires="x14">
            <control shapeId="3555" r:id="rId487" name="Check Box 483">
              <controlPr defaultSize="0" autoFill="0" autoLine="0" autoPict="0">
                <anchor moveWithCells="1">
                  <from>
                    <xdr:col>23</xdr:col>
                    <xdr:colOff>0</xdr:colOff>
                    <xdr:row>184</xdr:row>
                    <xdr:rowOff>0</xdr:rowOff>
                  </from>
                  <to>
                    <xdr:col>24</xdr:col>
                    <xdr:colOff>38100</xdr:colOff>
                    <xdr:row>185</xdr:row>
                    <xdr:rowOff>22860</xdr:rowOff>
                  </to>
                </anchor>
              </controlPr>
            </control>
          </mc:Choice>
        </mc:AlternateContent>
        <mc:AlternateContent xmlns:mc="http://schemas.openxmlformats.org/markup-compatibility/2006">
          <mc:Choice Requires="x14">
            <control shapeId="3556" r:id="rId488" name="Check Box 484">
              <controlPr defaultSize="0" autoFill="0" autoLine="0" autoPict="0">
                <anchor moveWithCells="1">
                  <from>
                    <xdr:col>23</xdr:col>
                    <xdr:colOff>0</xdr:colOff>
                    <xdr:row>185</xdr:row>
                    <xdr:rowOff>0</xdr:rowOff>
                  </from>
                  <to>
                    <xdr:col>24</xdr:col>
                    <xdr:colOff>38100</xdr:colOff>
                    <xdr:row>186</xdr:row>
                    <xdr:rowOff>22860</xdr:rowOff>
                  </to>
                </anchor>
              </controlPr>
            </control>
          </mc:Choice>
        </mc:AlternateContent>
        <mc:AlternateContent xmlns:mc="http://schemas.openxmlformats.org/markup-compatibility/2006">
          <mc:Choice Requires="x14">
            <control shapeId="3557" r:id="rId489" name="Check Box 485">
              <controlPr defaultSize="0" autoFill="0" autoLine="0" autoPict="0">
                <anchor moveWithCells="1">
                  <from>
                    <xdr:col>23</xdr:col>
                    <xdr:colOff>0</xdr:colOff>
                    <xdr:row>185</xdr:row>
                    <xdr:rowOff>0</xdr:rowOff>
                  </from>
                  <to>
                    <xdr:col>24</xdr:col>
                    <xdr:colOff>38100</xdr:colOff>
                    <xdr:row>186</xdr:row>
                    <xdr:rowOff>22860</xdr:rowOff>
                  </to>
                </anchor>
              </controlPr>
            </control>
          </mc:Choice>
        </mc:AlternateContent>
        <mc:AlternateContent xmlns:mc="http://schemas.openxmlformats.org/markup-compatibility/2006">
          <mc:Choice Requires="x14">
            <control shapeId="3558" r:id="rId490" name="Check Box 486">
              <controlPr defaultSize="0" autoFill="0" autoLine="0" autoPict="0">
                <anchor moveWithCells="1">
                  <from>
                    <xdr:col>23</xdr:col>
                    <xdr:colOff>0</xdr:colOff>
                    <xdr:row>186</xdr:row>
                    <xdr:rowOff>0</xdr:rowOff>
                  </from>
                  <to>
                    <xdr:col>24</xdr:col>
                    <xdr:colOff>38100</xdr:colOff>
                    <xdr:row>187</xdr:row>
                    <xdr:rowOff>22860</xdr:rowOff>
                  </to>
                </anchor>
              </controlPr>
            </control>
          </mc:Choice>
        </mc:AlternateContent>
        <mc:AlternateContent xmlns:mc="http://schemas.openxmlformats.org/markup-compatibility/2006">
          <mc:Choice Requires="x14">
            <control shapeId="3559" r:id="rId491" name="Check Box 487">
              <controlPr defaultSize="0" autoFill="0" autoLine="0" autoPict="0">
                <anchor moveWithCells="1">
                  <from>
                    <xdr:col>23</xdr:col>
                    <xdr:colOff>0</xdr:colOff>
                    <xdr:row>186</xdr:row>
                    <xdr:rowOff>0</xdr:rowOff>
                  </from>
                  <to>
                    <xdr:col>24</xdr:col>
                    <xdr:colOff>38100</xdr:colOff>
                    <xdr:row>187</xdr:row>
                    <xdr:rowOff>22860</xdr:rowOff>
                  </to>
                </anchor>
              </controlPr>
            </control>
          </mc:Choice>
        </mc:AlternateContent>
        <mc:AlternateContent xmlns:mc="http://schemas.openxmlformats.org/markup-compatibility/2006">
          <mc:Choice Requires="x14">
            <control shapeId="3560" r:id="rId492" name="Check Box 488">
              <controlPr defaultSize="0" autoFill="0" autoLine="0" autoPict="0">
                <anchor moveWithCells="1">
                  <from>
                    <xdr:col>23</xdr:col>
                    <xdr:colOff>0</xdr:colOff>
                    <xdr:row>187</xdr:row>
                    <xdr:rowOff>0</xdr:rowOff>
                  </from>
                  <to>
                    <xdr:col>24</xdr:col>
                    <xdr:colOff>38100</xdr:colOff>
                    <xdr:row>188</xdr:row>
                    <xdr:rowOff>22860</xdr:rowOff>
                  </to>
                </anchor>
              </controlPr>
            </control>
          </mc:Choice>
        </mc:AlternateContent>
        <mc:AlternateContent xmlns:mc="http://schemas.openxmlformats.org/markup-compatibility/2006">
          <mc:Choice Requires="x14">
            <control shapeId="3561" r:id="rId493" name="Check Box 489">
              <controlPr defaultSize="0" autoFill="0" autoLine="0" autoPict="0">
                <anchor moveWithCells="1">
                  <from>
                    <xdr:col>23</xdr:col>
                    <xdr:colOff>0</xdr:colOff>
                    <xdr:row>187</xdr:row>
                    <xdr:rowOff>0</xdr:rowOff>
                  </from>
                  <to>
                    <xdr:col>24</xdr:col>
                    <xdr:colOff>38100</xdr:colOff>
                    <xdr:row>188</xdr:row>
                    <xdr:rowOff>22860</xdr:rowOff>
                  </to>
                </anchor>
              </controlPr>
            </control>
          </mc:Choice>
        </mc:AlternateContent>
        <mc:AlternateContent xmlns:mc="http://schemas.openxmlformats.org/markup-compatibility/2006">
          <mc:Choice Requires="x14">
            <control shapeId="3562" r:id="rId494" name="Check Box 490">
              <controlPr defaultSize="0" autoFill="0" autoLine="0" autoPict="0">
                <anchor moveWithCells="1">
                  <from>
                    <xdr:col>23</xdr:col>
                    <xdr:colOff>0</xdr:colOff>
                    <xdr:row>188</xdr:row>
                    <xdr:rowOff>0</xdr:rowOff>
                  </from>
                  <to>
                    <xdr:col>24</xdr:col>
                    <xdr:colOff>38100</xdr:colOff>
                    <xdr:row>189</xdr:row>
                    <xdr:rowOff>22860</xdr:rowOff>
                  </to>
                </anchor>
              </controlPr>
            </control>
          </mc:Choice>
        </mc:AlternateContent>
        <mc:AlternateContent xmlns:mc="http://schemas.openxmlformats.org/markup-compatibility/2006">
          <mc:Choice Requires="x14">
            <control shapeId="3563" r:id="rId495" name="Check Box 491">
              <controlPr defaultSize="0" autoFill="0" autoLine="0" autoPict="0">
                <anchor moveWithCells="1">
                  <from>
                    <xdr:col>23</xdr:col>
                    <xdr:colOff>0</xdr:colOff>
                    <xdr:row>188</xdr:row>
                    <xdr:rowOff>0</xdr:rowOff>
                  </from>
                  <to>
                    <xdr:col>24</xdr:col>
                    <xdr:colOff>38100</xdr:colOff>
                    <xdr:row>189</xdr:row>
                    <xdr:rowOff>22860</xdr:rowOff>
                  </to>
                </anchor>
              </controlPr>
            </control>
          </mc:Choice>
        </mc:AlternateContent>
        <mc:AlternateContent xmlns:mc="http://schemas.openxmlformats.org/markup-compatibility/2006">
          <mc:Choice Requires="x14">
            <control shapeId="3564" r:id="rId496" name="Check Box 492">
              <controlPr defaultSize="0" autoFill="0" autoLine="0" autoPict="0">
                <anchor moveWithCells="1">
                  <from>
                    <xdr:col>23</xdr:col>
                    <xdr:colOff>0</xdr:colOff>
                    <xdr:row>189</xdr:row>
                    <xdr:rowOff>0</xdr:rowOff>
                  </from>
                  <to>
                    <xdr:col>24</xdr:col>
                    <xdr:colOff>38100</xdr:colOff>
                    <xdr:row>190</xdr:row>
                    <xdr:rowOff>22860</xdr:rowOff>
                  </to>
                </anchor>
              </controlPr>
            </control>
          </mc:Choice>
        </mc:AlternateContent>
        <mc:AlternateContent xmlns:mc="http://schemas.openxmlformats.org/markup-compatibility/2006">
          <mc:Choice Requires="x14">
            <control shapeId="3565" r:id="rId497" name="Check Box 493">
              <controlPr defaultSize="0" autoFill="0" autoLine="0" autoPict="0">
                <anchor moveWithCells="1">
                  <from>
                    <xdr:col>23</xdr:col>
                    <xdr:colOff>0</xdr:colOff>
                    <xdr:row>189</xdr:row>
                    <xdr:rowOff>0</xdr:rowOff>
                  </from>
                  <to>
                    <xdr:col>24</xdr:col>
                    <xdr:colOff>38100</xdr:colOff>
                    <xdr:row>190</xdr:row>
                    <xdr:rowOff>22860</xdr:rowOff>
                  </to>
                </anchor>
              </controlPr>
            </control>
          </mc:Choice>
        </mc:AlternateContent>
        <mc:AlternateContent xmlns:mc="http://schemas.openxmlformats.org/markup-compatibility/2006">
          <mc:Choice Requires="x14">
            <control shapeId="3566" r:id="rId498" name="Check Box 494">
              <controlPr defaultSize="0" autoFill="0" autoLine="0" autoPict="0">
                <anchor moveWithCells="1">
                  <from>
                    <xdr:col>23</xdr:col>
                    <xdr:colOff>0</xdr:colOff>
                    <xdr:row>180</xdr:row>
                    <xdr:rowOff>0</xdr:rowOff>
                  </from>
                  <to>
                    <xdr:col>24</xdr:col>
                    <xdr:colOff>38100</xdr:colOff>
                    <xdr:row>181</xdr:row>
                    <xdr:rowOff>22860</xdr:rowOff>
                  </to>
                </anchor>
              </controlPr>
            </control>
          </mc:Choice>
        </mc:AlternateContent>
        <mc:AlternateContent xmlns:mc="http://schemas.openxmlformats.org/markup-compatibility/2006">
          <mc:Choice Requires="x14">
            <control shapeId="3567" r:id="rId499" name="Check Box 495">
              <controlPr defaultSize="0" autoFill="0" autoLine="0" autoPict="0">
                <anchor moveWithCells="1">
                  <from>
                    <xdr:col>23</xdr:col>
                    <xdr:colOff>0</xdr:colOff>
                    <xdr:row>180</xdr:row>
                    <xdr:rowOff>0</xdr:rowOff>
                  </from>
                  <to>
                    <xdr:col>24</xdr:col>
                    <xdr:colOff>38100</xdr:colOff>
                    <xdr:row>181</xdr:row>
                    <xdr:rowOff>22860</xdr:rowOff>
                  </to>
                </anchor>
              </controlPr>
            </control>
          </mc:Choice>
        </mc:AlternateContent>
        <mc:AlternateContent xmlns:mc="http://schemas.openxmlformats.org/markup-compatibility/2006">
          <mc:Choice Requires="x14">
            <control shapeId="3568" r:id="rId500" name="Check Box 496">
              <controlPr defaultSize="0" autoFill="0" autoLine="0" autoPict="0">
                <anchor moveWithCells="1">
                  <from>
                    <xdr:col>23</xdr:col>
                    <xdr:colOff>0</xdr:colOff>
                    <xdr:row>181</xdr:row>
                    <xdr:rowOff>0</xdr:rowOff>
                  </from>
                  <to>
                    <xdr:col>24</xdr:col>
                    <xdr:colOff>38100</xdr:colOff>
                    <xdr:row>182</xdr:row>
                    <xdr:rowOff>22860</xdr:rowOff>
                  </to>
                </anchor>
              </controlPr>
            </control>
          </mc:Choice>
        </mc:AlternateContent>
        <mc:AlternateContent xmlns:mc="http://schemas.openxmlformats.org/markup-compatibility/2006">
          <mc:Choice Requires="x14">
            <control shapeId="3569" r:id="rId501" name="Check Box 497">
              <controlPr defaultSize="0" autoFill="0" autoLine="0" autoPict="0">
                <anchor moveWithCells="1">
                  <from>
                    <xdr:col>23</xdr:col>
                    <xdr:colOff>0</xdr:colOff>
                    <xdr:row>181</xdr:row>
                    <xdr:rowOff>0</xdr:rowOff>
                  </from>
                  <to>
                    <xdr:col>24</xdr:col>
                    <xdr:colOff>38100</xdr:colOff>
                    <xdr:row>182</xdr:row>
                    <xdr:rowOff>22860</xdr:rowOff>
                  </to>
                </anchor>
              </controlPr>
            </control>
          </mc:Choice>
        </mc:AlternateContent>
        <mc:AlternateContent xmlns:mc="http://schemas.openxmlformats.org/markup-compatibility/2006">
          <mc:Choice Requires="x14">
            <control shapeId="3570" r:id="rId502" name="Check Box 498">
              <controlPr defaultSize="0" autoFill="0" autoLine="0" autoPict="0">
                <anchor moveWithCells="1">
                  <from>
                    <xdr:col>23</xdr:col>
                    <xdr:colOff>0</xdr:colOff>
                    <xdr:row>182</xdr:row>
                    <xdr:rowOff>0</xdr:rowOff>
                  </from>
                  <to>
                    <xdr:col>24</xdr:col>
                    <xdr:colOff>38100</xdr:colOff>
                    <xdr:row>183</xdr:row>
                    <xdr:rowOff>22860</xdr:rowOff>
                  </to>
                </anchor>
              </controlPr>
            </control>
          </mc:Choice>
        </mc:AlternateContent>
        <mc:AlternateContent xmlns:mc="http://schemas.openxmlformats.org/markup-compatibility/2006">
          <mc:Choice Requires="x14">
            <control shapeId="3571" r:id="rId503" name="Check Box 499">
              <controlPr defaultSize="0" autoFill="0" autoLine="0" autoPict="0">
                <anchor moveWithCells="1">
                  <from>
                    <xdr:col>23</xdr:col>
                    <xdr:colOff>0</xdr:colOff>
                    <xdr:row>182</xdr:row>
                    <xdr:rowOff>0</xdr:rowOff>
                  </from>
                  <to>
                    <xdr:col>24</xdr:col>
                    <xdr:colOff>38100</xdr:colOff>
                    <xdr:row>183</xdr:row>
                    <xdr:rowOff>22860</xdr:rowOff>
                  </to>
                </anchor>
              </controlPr>
            </control>
          </mc:Choice>
        </mc:AlternateContent>
        <mc:AlternateContent xmlns:mc="http://schemas.openxmlformats.org/markup-compatibility/2006">
          <mc:Choice Requires="x14">
            <control shapeId="3572" r:id="rId504" name="Check Box 500">
              <controlPr defaultSize="0" autoFill="0" autoLine="0" autoPict="0">
                <anchor moveWithCells="1">
                  <from>
                    <xdr:col>23</xdr:col>
                    <xdr:colOff>0</xdr:colOff>
                    <xdr:row>183</xdr:row>
                    <xdr:rowOff>0</xdr:rowOff>
                  </from>
                  <to>
                    <xdr:col>24</xdr:col>
                    <xdr:colOff>38100</xdr:colOff>
                    <xdr:row>184</xdr:row>
                    <xdr:rowOff>22860</xdr:rowOff>
                  </to>
                </anchor>
              </controlPr>
            </control>
          </mc:Choice>
        </mc:AlternateContent>
        <mc:AlternateContent xmlns:mc="http://schemas.openxmlformats.org/markup-compatibility/2006">
          <mc:Choice Requires="x14">
            <control shapeId="3573" r:id="rId505" name="Check Box 501">
              <controlPr defaultSize="0" autoFill="0" autoLine="0" autoPict="0">
                <anchor moveWithCells="1">
                  <from>
                    <xdr:col>23</xdr:col>
                    <xdr:colOff>0</xdr:colOff>
                    <xdr:row>183</xdr:row>
                    <xdr:rowOff>0</xdr:rowOff>
                  </from>
                  <to>
                    <xdr:col>24</xdr:col>
                    <xdr:colOff>38100</xdr:colOff>
                    <xdr:row>184</xdr:row>
                    <xdr:rowOff>22860</xdr:rowOff>
                  </to>
                </anchor>
              </controlPr>
            </control>
          </mc:Choice>
        </mc:AlternateContent>
        <mc:AlternateContent xmlns:mc="http://schemas.openxmlformats.org/markup-compatibility/2006">
          <mc:Choice Requires="x14">
            <control shapeId="3574" r:id="rId506" name="Check Box 502">
              <controlPr defaultSize="0" autoFill="0" autoLine="0" autoPict="0">
                <anchor moveWithCells="1">
                  <from>
                    <xdr:col>23</xdr:col>
                    <xdr:colOff>0</xdr:colOff>
                    <xdr:row>184</xdr:row>
                    <xdr:rowOff>0</xdr:rowOff>
                  </from>
                  <to>
                    <xdr:col>24</xdr:col>
                    <xdr:colOff>38100</xdr:colOff>
                    <xdr:row>185</xdr:row>
                    <xdr:rowOff>22860</xdr:rowOff>
                  </to>
                </anchor>
              </controlPr>
            </control>
          </mc:Choice>
        </mc:AlternateContent>
        <mc:AlternateContent xmlns:mc="http://schemas.openxmlformats.org/markup-compatibility/2006">
          <mc:Choice Requires="x14">
            <control shapeId="3575" r:id="rId507" name="Check Box 503">
              <controlPr defaultSize="0" autoFill="0" autoLine="0" autoPict="0">
                <anchor moveWithCells="1">
                  <from>
                    <xdr:col>23</xdr:col>
                    <xdr:colOff>0</xdr:colOff>
                    <xdr:row>184</xdr:row>
                    <xdr:rowOff>0</xdr:rowOff>
                  </from>
                  <to>
                    <xdr:col>24</xdr:col>
                    <xdr:colOff>38100</xdr:colOff>
                    <xdr:row>185</xdr:row>
                    <xdr:rowOff>22860</xdr:rowOff>
                  </to>
                </anchor>
              </controlPr>
            </control>
          </mc:Choice>
        </mc:AlternateContent>
        <mc:AlternateContent xmlns:mc="http://schemas.openxmlformats.org/markup-compatibility/2006">
          <mc:Choice Requires="x14">
            <control shapeId="3576" r:id="rId508" name="Check Box 504">
              <controlPr defaultSize="0" autoFill="0" autoLine="0" autoPict="0">
                <anchor moveWithCells="1">
                  <from>
                    <xdr:col>23</xdr:col>
                    <xdr:colOff>0</xdr:colOff>
                    <xdr:row>185</xdr:row>
                    <xdr:rowOff>0</xdr:rowOff>
                  </from>
                  <to>
                    <xdr:col>24</xdr:col>
                    <xdr:colOff>38100</xdr:colOff>
                    <xdr:row>186</xdr:row>
                    <xdr:rowOff>22860</xdr:rowOff>
                  </to>
                </anchor>
              </controlPr>
            </control>
          </mc:Choice>
        </mc:AlternateContent>
        <mc:AlternateContent xmlns:mc="http://schemas.openxmlformats.org/markup-compatibility/2006">
          <mc:Choice Requires="x14">
            <control shapeId="3577" r:id="rId509" name="Check Box 505">
              <controlPr defaultSize="0" autoFill="0" autoLine="0" autoPict="0">
                <anchor moveWithCells="1">
                  <from>
                    <xdr:col>23</xdr:col>
                    <xdr:colOff>0</xdr:colOff>
                    <xdr:row>185</xdr:row>
                    <xdr:rowOff>0</xdr:rowOff>
                  </from>
                  <to>
                    <xdr:col>24</xdr:col>
                    <xdr:colOff>38100</xdr:colOff>
                    <xdr:row>186</xdr:row>
                    <xdr:rowOff>22860</xdr:rowOff>
                  </to>
                </anchor>
              </controlPr>
            </control>
          </mc:Choice>
        </mc:AlternateContent>
        <mc:AlternateContent xmlns:mc="http://schemas.openxmlformats.org/markup-compatibility/2006">
          <mc:Choice Requires="x14">
            <control shapeId="3578" r:id="rId510" name="Check Box 506">
              <controlPr defaultSize="0" autoFill="0" autoLine="0" autoPict="0">
                <anchor moveWithCells="1">
                  <from>
                    <xdr:col>23</xdr:col>
                    <xdr:colOff>0</xdr:colOff>
                    <xdr:row>186</xdr:row>
                    <xdr:rowOff>0</xdr:rowOff>
                  </from>
                  <to>
                    <xdr:col>24</xdr:col>
                    <xdr:colOff>38100</xdr:colOff>
                    <xdr:row>187</xdr:row>
                    <xdr:rowOff>22860</xdr:rowOff>
                  </to>
                </anchor>
              </controlPr>
            </control>
          </mc:Choice>
        </mc:AlternateContent>
        <mc:AlternateContent xmlns:mc="http://schemas.openxmlformats.org/markup-compatibility/2006">
          <mc:Choice Requires="x14">
            <control shapeId="3579" r:id="rId511" name="Check Box 507">
              <controlPr defaultSize="0" autoFill="0" autoLine="0" autoPict="0">
                <anchor moveWithCells="1">
                  <from>
                    <xdr:col>23</xdr:col>
                    <xdr:colOff>0</xdr:colOff>
                    <xdr:row>186</xdr:row>
                    <xdr:rowOff>0</xdr:rowOff>
                  </from>
                  <to>
                    <xdr:col>24</xdr:col>
                    <xdr:colOff>38100</xdr:colOff>
                    <xdr:row>187</xdr:row>
                    <xdr:rowOff>22860</xdr:rowOff>
                  </to>
                </anchor>
              </controlPr>
            </control>
          </mc:Choice>
        </mc:AlternateContent>
        <mc:AlternateContent xmlns:mc="http://schemas.openxmlformats.org/markup-compatibility/2006">
          <mc:Choice Requires="x14">
            <control shapeId="3580" r:id="rId512" name="Check Box 508">
              <controlPr defaultSize="0" autoFill="0" autoLine="0" autoPict="0">
                <anchor moveWithCells="1">
                  <from>
                    <xdr:col>23</xdr:col>
                    <xdr:colOff>0</xdr:colOff>
                    <xdr:row>187</xdr:row>
                    <xdr:rowOff>0</xdr:rowOff>
                  </from>
                  <to>
                    <xdr:col>24</xdr:col>
                    <xdr:colOff>38100</xdr:colOff>
                    <xdr:row>188</xdr:row>
                    <xdr:rowOff>22860</xdr:rowOff>
                  </to>
                </anchor>
              </controlPr>
            </control>
          </mc:Choice>
        </mc:AlternateContent>
        <mc:AlternateContent xmlns:mc="http://schemas.openxmlformats.org/markup-compatibility/2006">
          <mc:Choice Requires="x14">
            <control shapeId="3581" r:id="rId513" name="Check Box 509">
              <controlPr defaultSize="0" autoFill="0" autoLine="0" autoPict="0">
                <anchor moveWithCells="1">
                  <from>
                    <xdr:col>23</xdr:col>
                    <xdr:colOff>0</xdr:colOff>
                    <xdr:row>187</xdr:row>
                    <xdr:rowOff>0</xdr:rowOff>
                  </from>
                  <to>
                    <xdr:col>24</xdr:col>
                    <xdr:colOff>38100</xdr:colOff>
                    <xdr:row>188</xdr:row>
                    <xdr:rowOff>22860</xdr:rowOff>
                  </to>
                </anchor>
              </controlPr>
            </control>
          </mc:Choice>
        </mc:AlternateContent>
        <mc:AlternateContent xmlns:mc="http://schemas.openxmlformats.org/markup-compatibility/2006">
          <mc:Choice Requires="x14">
            <control shapeId="3582" r:id="rId514" name="Check Box 510">
              <controlPr defaultSize="0" autoFill="0" autoLine="0" autoPict="0">
                <anchor moveWithCells="1">
                  <from>
                    <xdr:col>23</xdr:col>
                    <xdr:colOff>0</xdr:colOff>
                    <xdr:row>188</xdr:row>
                    <xdr:rowOff>0</xdr:rowOff>
                  </from>
                  <to>
                    <xdr:col>24</xdr:col>
                    <xdr:colOff>38100</xdr:colOff>
                    <xdr:row>189</xdr:row>
                    <xdr:rowOff>22860</xdr:rowOff>
                  </to>
                </anchor>
              </controlPr>
            </control>
          </mc:Choice>
        </mc:AlternateContent>
        <mc:AlternateContent xmlns:mc="http://schemas.openxmlformats.org/markup-compatibility/2006">
          <mc:Choice Requires="x14">
            <control shapeId="3583" r:id="rId515" name="Check Box 511">
              <controlPr defaultSize="0" autoFill="0" autoLine="0" autoPict="0">
                <anchor moveWithCells="1">
                  <from>
                    <xdr:col>23</xdr:col>
                    <xdr:colOff>0</xdr:colOff>
                    <xdr:row>188</xdr:row>
                    <xdr:rowOff>0</xdr:rowOff>
                  </from>
                  <to>
                    <xdr:col>24</xdr:col>
                    <xdr:colOff>38100</xdr:colOff>
                    <xdr:row>189</xdr:row>
                    <xdr:rowOff>22860</xdr:rowOff>
                  </to>
                </anchor>
              </controlPr>
            </control>
          </mc:Choice>
        </mc:AlternateContent>
        <mc:AlternateContent xmlns:mc="http://schemas.openxmlformats.org/markup-compatibility/2006">
          <mc:Choice Requires="x14">
            <control shapeId="3584" r:id="rId516" name="Check Box 512">
              <controlPr defaultSize="0" autoFill="0" autoLine="0" autoPict="0">
                <anchor moveWithCells="1">
                  <from>
                    <xdr:col>23</xdr:col>
                    <xdr:colOff>0</xdr:colOff>
                    <xdr:row>189</xdr:row>
                    <xdr:rowOff>0</xdr:rowOff>
                  </from>
                  <to>
                    <xdr:col>24</xdr:col>
                    <xdr:colOff>38100</xdr:colOff>
                    <xdr:row>190</xdr:row>
                    <xdr:rowOff>22860</xdr:rowOff>
                  </to>
                </anchor>
              </controlPr>
            </control>
          </mc:Choice>
        </mc:AlternateContent>
        <mc:AlternateContent xmlns:mc="http://schemas.openxmlformats.org/markup-compatibility/2006">
          <mc:Choice Requires="x14">
            <control shapeId="3585" r:id="rId517" name="Check Box 513">
              <controlPr defaultSize="0" autoFill="0" autoLine="0" autoPict="0">
                <anchor moveWithCells="1">
                  <from>
                    <xdr:col>23</xdr:col>
                    <xdr:colOff>0</xdr:colOff>
                    <xdr:row>189</xdr:row>
                    <xdr:rowOff>0</xdr:rowOff>
                  </from>
                  <to>
                    <xdr:col>24</xdr:col>
                    <xdr:colOff>38100</xdr:colOff>
                    <xdr:row>190</xdr:row>
                    <xdr:rowOff>22860</xdr:rowOff>
                  </to>
                </anchor>
              </controlPr>
            </control>
          </mc:Choice>
        </mc:AlternateContent>
        <mc:AlternateContent xmlns:mc="http://schemas.openxmlformats.org/markup-compatibility/2006">
          <mc:Choice Requires="x14">
            <control shapeId="3586" r:id="rId518" name="Check Box 514">
              <controlPr defaultSize="0" autoFill="0" autoLine="0" autoPict="0">
                <anchor moveWithCells="1">
                  <from>
                    <xdr:col>23</xdr:col>
                    <xdr:colOff>0</xdr:colOff>
                    <xdr:row>200</xdr:row>
                    <xdr:rowOff>0</xdr:rowOff>
                  </from>
                  <to>
                    <xdr:col>24</xdr:col>
                    <xdr:colOff>38100</xdr:colOff>
                    <xdr:row>201</xdr:row>
                    <xdr:rowOff>22860</xdr:rowOff>
                  </to>
                </anchor>
              </controlPr>
            </control>
          </mc:Choice>
        </mc:AlternateContent>
        <mc:AlternateContent xmlns:mc="http://schemas.openxmlformats.org/markup-compatibility/2006">
          <mc:Choice Requires="x14">
            <control shapeId="3587" r:id="rId519" name="Check Box 515">
              <controlPr defaultSize="0" autoFill="0" autoLine="0" autoPict="0">
                <anchor moveWithCells="1">
                  <from>
                    <xdr:col>23</xdr:col>
                    <xdr:colOff>0</xdr:colOff>
                    <xdr:row>200</xdr:row>
                    <xdr:rowOff>0</xdr:rowOff>
                  </from>
                  <to>
                    <xdr:col>24</xdr:col>
                    <xdr:colOff>38100</xdr:colOff>
                    <xdr:row>201</xdr:row>
                    <xdr:rowOff>22860</xdr:rowOff>
                  </to>
                </anchor>
              </controlPr>
            </control>
          </mc:Choice>
        </mc:AlternateContent>
        <mc:AlternateContent xmlns:mc="http://schemas.openxmlformats.org/markup-compatibility/2006">
          <mc:Choice Requires="x14">
            <control shapeId="3588" r:id="rId520" name="Check Box 516">
              <controlPr defaultSize="0" autoFill="0" autoLine="0" autoPict="0">
                <anchor moveWithCells="1">
                  <from>
                    <xdr:col>23</xdr:col>
                    <xdr:colOff>0</xdr:colOff>
                    <xdr:row>201</xdr:row>
                    <xdr:rowOff>0</xdr:rowOff>
                  </from>
                  <to>
                    <xdr:col>24</xdr:col>
                    <xdr:colOff>38100</xdr:colOff>
                    <xdr:row>202</xdr:row>
                    <xdr:rowOff>22860</xdr:rowOff>
                  </to>
                </anchor>
              </controlPr>
            </control>
          </mc:Choice>
        </mc:AlternateContent>
        <mc:AlternateContent xmlns:mc="http://schemas.openxmlformats.org/markup-compatibility/2006">
          <mc:Choice Requires="x14">
            <control shapeId="3589" r:id="rId521" name="Check Box 517">
              <controlPr defaultSize="0" autoFill="0" autoLine="0" autoPict="0">
                <anchor moveWithCells="1">
                  <from>
                    <xdr:col>23</xdr:col>
                    <xdr:colOff>0</xdr:colOff>
                    <xdr:row>201</xdr:row>
                    <xdr:rowOff>0</xdr:rowOff>
                  </from>
                  <to>
                    <xdr:col>24</xdr:col>
                    <xdr:colOff>38100</xdr:colOff>
                    <xdr:row>202</xdr:row>
                    <xdr:rowOff>22860</xdr:rowOff>
                  </to>
                </anchor>
              </controlPr>
            </control>
          </mc:Choice>
        </mc:AlternateContent>
        <mc:AlternateContent xmlns:mc="http://schemas.openxmlformats.org/markup-compatibility/2006">
          <mc:Choice Requires="x14">
            <control shapeId="3590" r:id="rId522" name="Check Box 518">
              <controlPr defaultSize="0" autoFill="0" autoLine="0" autoPict="0">
                <anchor moveWithCells="1">
                  <from>
                    <xdr:col>23</xdr:col>
                    <xdr:colOff>0</xdr:colOff>
                    <xdr:row>202</xdr:row>
                    <xdr:rowOff>0</xdr:rowOff>
                  </from>
                  <to>
                    <xdr:col>24</xdr:col>
                    <xdr:colOff>38100</xdr:colOff>
                    <xdr:row>203</xdr:row>
                    <xdr:rowOff>22860</xdr:rowOff>
                  </to>
                </anchor>
              </controlPr>
            </control>
          </mc:Choice>
        </mc:AlternateContent>
        <mc:AlternateContent xmlns:mc="http://schemas.openxmlformats.org/markup-compatibility/2006">
          <mc:Choice Requires="x14">
            <control shapeId="3591" r:id="rId523" name="Check Box 519">
              <controlPr defaultSize="0" autoFill="0" autoLine="0" autoPict="0">
                <anchor moveWithCells="1">
                  <from>
                    <xdr:col>23</xdr:col>
                    <xdr:colOff>0</xdr:colOff>
                    <xdr:row>202</xdr:row>
                    <xdr:rowOff>0</xdr:rowOff>
                  </from>
                  <to>
                    <xdr:col>24</xdr:col>
                    <xdr:colOff>38100</xdr:colOff>
                    <xdr:row>203</xdr:row>
                    <xdr:rowOff>22860</xdr:rowOff>
                  </to>
                </anchor>
              </controlPr>
            </control>
          </mc:Choice>
        </mc:AlternateContent>
        <mc:AlternateContent xmlns:mc="http://schemas.openxmlformats.org/markup-compatibility/2006">
          <mc:Choice Requires="x14">
            <control shapeId="3592" r:id="rId524" name="Check Box 520">
              <controlPr defaultSize="0" autoFill="0" autoLine="0" autoPict="0">
                <anchor moveWithCells="1">
                  <from>
                    <xdr:col>23</xdr:col>
                    <xdr:colOff>0</xdr:colOff>
                    <xdr:row>203</xdr:row>
                    <xdr:rowOff>0</xdr:rowOff>
                  </from>
                  <to>
                    <xdr:col>24</xdr:col>
                    <xdr:colOff>38100</xdr:colOff>
                    <xdr:row>204</xdr:row>
                    <xdr:rowOff>22860</xdr:rowOff>
                  </to>
                </anchor>
              </controlPr>
            </control>
          </mc:Choice>
        </mc:AlternateContent>
        <mc:AlternateContent xmlns:mc="http://schemas.openxmlformats.org/markup-compatibility/2006">
          <mc:Choice Requires="x14">
            <control shapeId="3593" r:id="rId525" name="Check Box 521">
              <controlPr defaultSize="0" autoFill="0" autoLine="0" autoPict="0">
                <anchor moveWithCells="1">
                  <from>
                    <xdr:col>23</xdr:col>
                    <xdr:colOff>0</xdr:colOff>
                    <xdr:row>203</xdr:row>
                    <xdr:rowOff>0</xdr:rowOff>
                  </from>
                  <to>
                    <xdr:col>24</xdr:col>
                    <xdr:colOff>38100</xdr:colOff>
                    <xdr:row>204</xdr:row>
                    <xdr:rowOff>22860</xdr:rowOff>
                  </to>
                </anchor>
              </controlPr>
            </control>
          </mc:Choice>
        </mc:AlternateContent>
        <mc:AlternateContent xmlns:mc="http://schemas.openxmlformats.org/markup-compatibility/2006">
          <mc:Choice Requires="x14">
            <control shapeId="3594" r:id="rId526" name="Check Box 522">
              <controlPr defaultSize="0" autoFill="0" autoLine="0" autoPict="0">
                <anchor moveWithCells="1">
                  <from>
                    <xdr:col>23</xdr:col>
                    <xdr:colOff>0</xdr:colOff>
                    <xdr:row>204</xdr:row>
                    <xdr:rowOff>0</xdr:rowOff>
                  </from>
                  <to>
                    <xdr:col>24</xdr:col>
                    <xdr:colOff>38100</xdr:colOff>
                    <xdr:row>205</xdr:row>
                    <xdr:rowOff>22860</xdr:rowOff>
                  </to>
                </anchor>
              </controlPr>
            </control>
          </mc:Choice>
        </mc:AlternateContent>
        <mc:AlternateContent xmlns:mc="http://schemas.openxmlformats.org/markup-compatibility/2006">
          <mc:Choice Requires="x14">
            <control shapeId="3595" r:id="rId527" name="Check Box 523">
              <controlPr defaultSize="0" autoFill="0" autoLine="0" autoPict="0">
                <anchor moveWithCells="1">
                  <from>
                    <xdr:col>23</xdr:col>
                    <xdr:colOff>0</xdr:colOff>
                    <xdr:row>204</xdr:row>
                    <xdr:rowOff>0</xdr:rowOff>
                  </from>
                  <to>
                    <xdr:col>24</xdr:col>
                    <xdr:colOff>38100</xdr:colOff>
                    <xdr:row>205</xdr:row>
                    <xdr:rowOff>22860</xdr:rowOff>
                  </to>
                </anchor>
              </controlPr>
            </control>
          </mc:Choice>
        </mc:AlternateContent>
        <mc:AlternateContent xmlns:mc="http://schemas.openxmlformats.org/markup-compatibility/2006">
          <mc:Choice Requires="x14">
            <control shapeId="3596" r:id="rId528" name="Check Box 524">
              <controlPr defaultSize="0" autoFill="0" autoLine="0" autoPict="0">
                <anchor moveWithCells="1">
                  <from>
                    <xdr:col>23</xdr:col>
                    <xdr:colOff>0</xdr:colOff>
                    <xdr:row>205</xdr:row>
                    <xdr:rowOff>0</xdr:rowOff>
                  </from>
                  <to>
                    <xdr:col>24</xdr:col>
                    <xdr:colOff>38100</xdr:colOff>
                    <xdr:row>206</xdr:row>
                    <xdr:rowOff>22860</xdr:rowOff>
                  </to>
                </anchor>
              </controlPr>
            </control>
          </mc:Choice>
        </mc:AlternateContent>
        <mc:AlternateContent xmlns:mc="http://schemas.openxmlformats.org/markup-compatibility/2006">
          <mc:Choice Requires="x14">
            <control shapeId="3597" r:id="rId529" name="Check Box 525">
              <controlPr defaultSize="0" autoFill="0" autoLine="0" autoPict="0">
                <anchor moveWithCells="1">
                  <from>
                    <xdr:col>23</xdr:col>
                    <xdr:colOff>0</xdr:colOff>
                    <xdr:row>205</xdr:row>
                    <xdr:rowOff>0</xdr:rowOff>
                  </from>
                  <to>
                    <xdr:col>24</xdr:col>
                    <xdr:colOff>38100</xdr:colOff>
                    <xdr:row>206</xdr:row>
                    <xdr:rowOff>22860</xdr:rowOff>
                  </to>
                </anchor>
              </controlPr>
            </control>
          </mc:Choice>
        </mc:AlternateContent>
        <mc:AlternateContent xmlns:mc="http://schemas.openxmlformats.org/markup-compatibility/2006">
          <mc:Choice Requires="x14">
            <control shapeId="3598" r:id="rId530" name="Check Box 526">
              <controlPr defaultSize="0" autoFill="0" autoLine="0" autoPict="0">
                <anchor moveWithCells="1">
                  <from>
                    <xdr:col>23</xdr:col>
                    <xdr:colOff>0</xdr:colOff>
                    <xdr:row>206</xdr:row>
                    <xdr:rowOff>0</xdr:rowOff>
                  </from>
                  <to>
                    <xdr:col>24</xdr:col>
                    <xdr:colOff>38100</xdr:colOff>
                    <xdr:row>207</xdr:row>
                    <xdr:rowOff>22860</xdr:rowOff>
                  </to>
                </anchor>
              </controlPr>
            </control>
          </mc:Choice>
        </mc:AlternateContent>
        <mc:AlternateContent xmlns:mc="http://schemas.openxmlformats.org/markup-compatibility/2006">
          <mc:Choice Requires="x14">
            <control shapeId="3599" r:id="rId531" name="Check Box 527">
              <controlPr defaultSize="0" autoFill="0" autoLine="0" autoPict="0">
                <anchor moveWithCells="1">
                  <from>
                    <xdr:col>23</xdr:col>
                    <xdr:colOff>0</xdr:colOff>
                    <xdr:row>206</xdr:row>
                    <xdr:rowOff>0</xdr:rowOff>
                  </from>
                  <to>
                    <xdr:col>24</xdr:col>
                    <xdr:colOff>38100</xdr:colOff>
                    <xdr:row>207</xdr:row>
                    <xdr:rowOff>22860</xdr:rowOff>
                  </to>
                </anchor>
              </controlPr>
            </control>
          </mc:Choice>
        </mc:AlternateContent>
        <mc:AlternateContent xmlns:mc="http://schemas.openxmlformats.org/markup-compatibility/2006">
          <mc:Choice Requires="x14">
            <control shapeId="3600" r:id="rId532" name="Check Box 528">
              <controlPr defaultSize="0" autoFill="0" autoLine="0" autoPict="0">
                <anchor moveWithCells="1">
                  <from>
                    <xdr:col>23</xdr:col>
                    <xdr:colOff>0</xdr:colOff>
                    <xdr:row>207</xdr:row>
                    <xdr:rowOff>0</xdr:rowOff>
                  </from>
                  <to>
                    <xdr:col>24</xdr:col>
                    <xdr:colOff>38100</xdr:colOff>
                    <xdr:row>208</xdr:row>
                    <xdr:rowOff>22860</xdr:rowOff>
                  </to>
                </anchor>
              </controlPr>
            </control>
          </mc:Choice>
        </mc:AlternateContent>
        <mc:AlternateContent xmlns:mc="http://schemas.openxmlformats.org/markup-compatibility/2006">
          <mc:Choice Requires="x14">
            <control shapeId="3601" r:id="rId533" name="Check Box 529">
              <controlPr defaultSize="0" autoFill="0" autoLine="0" autoPict="0">
                <anchor moveWithCells="1">
                  <from>
                    <xdr:col>23</xdr:col>
                    <xdr:colOff>0</xdr:colOff>
                    <xdr:row>207</xdr:row>
                    <xdr:rowOff>0</xdr:rowOff>
                  </from>
                  <to>
                    <xdr:col>24</xdr:col>
                    <xdr:colOff>38100</xdr:colOff>
                    <xdr:row>208</xdr:row>
                    <xdr:rowOff>22860</xdr:rowOff>
                  </to>
                </anchor>
              </controlPr>
            </control>
          </mc:Choice>
        </mc:AlternateContent>
        <mc:AlternateContent xmlns:mc="http://schemas.openxmlformats.org/markup-compatibility/2006">
          <mc:Choice Requires="x14">
            <control shapeId="3602" r:id="rId534" name="Check Box 530">
              <controlPr defaultSize="0" autoFill="0" autoLine="0" autoPict="0">
                <anchor moveWithCells="1">
                  <from>
                    <xdr:col>23</xdr:col>
                    <xdr:colOff>0</xdr:colOff>
                    <xdr:row>200</xdr:row>
                    <xdr:rowOff>0</xdr:rowOff>
                  </from>
                  <to>
                    <xdr:col>24</xdr:col>
                    <xdr:colOff>38100</xdr:colOff>
                    <xdr:row>201</xdr:row>
                    <xdr:rowOff>22860</xdr:rowOff>
                  </to>
                </anchor>
              </controlPr>
            </control>
          </mc:Choice>
        </mc:AlternateContent>
        <mc:AlternateContent xmlns:mc="http://schemas.openxmlformats.org/markup-compatibility/2006">
          <mc:Choice Requires="x14">
            <control shapeId="3603" r:id="rId535" name="Check Box 531">
              <controlPr defaultSize="0" autoFill="0" autoLine="0" autoPict="0">
                <anchor moveWithCells="1">
                  <from>
                    <xdr:col>23</xdr:col>
                    <xdr:colOff>0</xdr:colOff>
                    <xdr:row>200</xdr:row>
                    <xdr:rowOff>0</xdr:rowOff>
                  </from>
                  <to>
                    <xdr:col>24</xdr:col>
                    <xdr:colOff>38100</xdr:colOff>
                    <xdr:row>201</xdr:row>
                    <xdr:rowOff>22860</xdr:rowOff>
                  </to>
                </anchor>
              </controlPr>
            </control>
          </mc:Choice>
        </mc:AlternateContent>
        <mc:AlternateContent xmlns:mc="http://schemas.openxmlformats.org/markup-compatibility/2006">
          <mc:Choice Requires="x14">
            <control shapeId="3604" r:id="rId536" name="Check Box 532">
              <controlPr defaultSize="0" autoFill="0" autoLine="0" autoPict="0">
                <anchor moveWithCells="1">
                  <from>
                    <xdr:col>23</xdr:col>
                    <xdr:colOff>0</xdr:colOff>
                    <xdr:row>201</xdr:row>
                    <xdr:rowOff>0</xdr:rowOff>
                  </from>
                  <to>
                    <xdr:col>24</xdr:col>
                    <xdr:colOff>38100</xdr:colOff>
                    <xdr:row>202</xdr:row>
                    <xdr:rowOff>22860</xdr:rowOff>
                  </to>
                </anchor>
              </controlPr>
            </control>
          </mc:Choice>
        </mc:AlternateContent>
        <mc:AlternateContent xmlns:mc="http://schemas.openxmlformats.org/markup-compatibility/2006">
          <mc:Choice Requires="x14">
            <control shapeId="3605" r:id="rId537" name="Check Box 533">
              <controlPr defaultSize="0" autoFill="0" autoLine="0" autoPict="0">
                <anchor moveWithCells="1">
                  <from>
                    <xdr:col>23</xdr:col>
                    <xdr:colOff>0</xdr:colOff>
                    <xdr:row>201</xdr:row>
                    <xdr:rowOff>0</xdr:rowOff>
                  </from>
                  <to>
                    <xdr:col>24</xdr:col>
                    <xdr:colOff>38100</xdr:colOff>
                    <xdr:row>202</xdr:row>
                    <xdr:rowOff>22860</xdr:rowOff>
                  </to>
                </anchor>
              </controlPr>
            </control>
          </mc:Choice>
        </mc:AlternateContent>
        <mc:AlternateContent xmlns:mc="http://schemas.openxmlformats.org/markup-compatibility/2006">
          <mc:Choice Requires="x14">
            <control shapeId="3606" r:id="rId538" name="Check Box 534">
              <controlPr defaultSize="0" autoFill="0" autoLine="0" autoPict="0">
                <anchor moveWithCells="1">
                  <from>
                    <xdr:col>23</xdr:col>
                    <xdr:colOff>0</xdr:colOff>
                    <xdr:row>202</xdr:row>
                    <xdr:rowOff>0</xdr:rowOff>
                  </from>
                  <to>
                    <xdr:col>24</xdr:col>
                    <xdr:colOff>38100</xdr:colOff>
                    <xdr:row>203</xdr:row>
                    <xdr:rowOff>22860</xdr:rowOff>
                  </to>
                </anchor>
              </controlPr>
            </control>
          </mc:Choice>
        </mc:AlternateContent>
        <mc:AlternateContent xmlns:mc="http://schemas.openxmlformats.org/markup-compatibility/2006">
          <mc:Choice Requires="x14">
            <control shapeId="3607" r:id="rId539" name="Check Box 535">
              <controlPr defaultSize="0" autoFill="0" autoLine="0" autoPict="0">
                <anchor moveWithCells="1">
                  <from>
                    <xdr:col>23</xdr:col>
                    <xdr:colOff>0</xdr:colOff>
                    <xdr:row>202</xdr:row>
                    <xdr:rowOff>0</xdr:rowOff>
                  </from>
                  <to>
                    <xdr:col>24</xdr:col>
                    <xdr:colOff>38100</xdr:colOff>
                    <xdr:row>203</xdr:row>
                    <xdr:rowOff>22860</xdr:rowOff>
                  </to>
                </anchor>
              </controlPr>
            </control>
          </mc:Choice>
        </mc:AlternateContent>
        <mc:AlternateContent xmlns:mc="http://schemas.openxmlformats.org/markup-compatibility/2006">
          <mc:Choice Requires="x14">
            <control shapeId="3608" r:id="rId540" name="Check Box 536">
              <controlPr defaultSize="0" autoFill="0" autoLine="0" autoPict="0">
                <anchor moveWithCells="1">
                  <from>
                    <xdr:col>23</xdr:col>
                    <xdr:colOff>0</xdr:colOff>
                    <xdr:row>203</xdr:row>
                    <xdr:rowOff>0</xdr:rowOff>
                  </from>
                  <to>
                    <xdr:col>24</xdr:col>
                    <xdr:colOff>38100</xdr:colOff>
                    <xdr:row>204</xdr:row>
                    <xdr:rowOff>22860</xdr:rowOff>
                  </to>
                </anchor>
              </controlPr>
            </control>
          </mc:Choice>
        </mc:AlternateContent>
        <mc:AlternateContent xmlns:mc="http://schemas.openxmlformats.org/markup-compatibility/2006">
          <mc:Choice Requires="x14">
            <control shapeId="3609" r:id="rId541" name="Check Box 537">
              <controlPr defaultSize="0" autoFill="0" autoLine="0" autoPict="0">
                <anchor moveWithCells="1">
                  <from>
                    <xdr:col>23</xdr:col>
                    <xdr:colOff>0</xdr:colOff>
                    <xdr:row>203</xdr:row>
                    <xdr:rowOff>0</xdr:rowOff>
                  </from>
                  <to>
                    <xdr:col>24</xdr:col>
                    <xdr:colOff>38100</xdr:colOff>
                    <xdr:row>204</xdr:row>
                    <xdr:rowOff>22860</xdr:rowOff>
                  </to>
                </anchor>
              </controlPr>
            </control>
          </mc:Choice>
        </mc:AlternateContent>
        <mc:AlternateContent xmlns:mc="http://schemas.openxmlformats.org/markup-compatibility/2006">
          <mc:Choice Requires="x14">
            <control shapeId="3610" r:id="rId542" name="Check Box 538">
              <controlPr defaultSize="0" autoFill="0" autoLine="0" autoPict="0">
                <anchor moveWithCells="1">
                  <from>
                    <xdr:col>23</xdr:col>
                    <xdr:colOff>0</xdr:colOff>
                    <xdr:row>204</xdr:row>
                    <xdr:rowOff>0</xdr:rowOff>
                  </from>
                  <to>
                    <xdr:col>24</xdr:col>
                    <xdr:colOff>38100</xdr:colOff>
                    <xdr:row>205</xdr:row>
                    <xdr:rowOff>22860</xdr:rowOff>
                  </to>
                </anchor>
              </controlPr>
            </control>
          </mc:Choice>
        </mc:AlternateContent>
        <mc:AlternateContent xmlns:mc="http://schemas.openxmlformats.org/markup-compatibility/2006">
          <mc:Choice Requires="x14">
            <control shapeId="3611" r:id="rId543" name="Check Box 539">
              <controlPr defaultSize="0" autoFill="0" autoLine="0" autoPict="0">
                <anchor moveWithCells="1">
                  <from>
                    <xdr:col>23</xdr:col>
                    <xdr:colOff>0</xdr:colOff>
                    <xdr:row>204</xdr:row>
                    <xdr:rowOff>0</xdr:rowOff>
                  </from>
                  <to>
                    <xdr:col>24</xdr:col>
                    <xdr:colOff>38100</xdr:colOff>
                    <xdr:row>205</xdr:row>
                    <xdr:rowOff>22860</xdr:rowOff>
                  </to>
                </anchor>
              </controlPr>
            </control>
          </mc:Choice>
        </mc:AlternateContent>
        <mc:AlternateContent xmlns:mc="http://schemas.openxmlformats.org/markup-compatibility/2006">
          <mc:Choice Requires="x14">
            <control shapeId="3612" r:id="rId544" name="Check Box 540">
              <controlPr defaultSize="0" autoFill="0" autoLine="0" autoPict="0">
                <anchor moveWithCells="1">
                  <from>
                    <xdr:col>23</xdr:col>
                    <xdr:colOff>0</xdr:colOff>
                    <xdr:row>205</xdr:row>
                    <xdr:rowOff>0</xdr:rowOff>
                  </from>
                  <to>
                    <xdr:col>24</xdr:col>
                    <xdr:colOff>38100</xdr:colOff>
                    <xdr:row>206</xdr:row>
                    <xdr:rowOff>22860</xdr:rowOff>
                  </to>
                </anchor>
              </controlPr>
            </control>
          </mc:Choice>
        </mc:AlternateContent>
        <mc:AlternateContent xmlns:mc="http://schemas.openxmlformats.org/markup-compatibility/2006">
          <mc:Choice Requires="x14">
            <control shapeId="3613" r:id="rId545" name="Check Box 541">
              <controlPr defaultSize="0" autoFill="0" autoLine="0" autoPict="0">
                <anchor moveWithCells="1">
                  <from>
                    <xdr:col>23</xdr:col>
                    <xdr:colOff>0</xdr:colOff>
                    <xdr:row>205</xdr:row>
                    <xdr:rowOff>0</xdr:rowOff>
                  </from>
                  <to>
                    <xdr:col>24</xdr:col>
                    <xdr:colOff>38100</xdr:colOff>
                    <xdr:row>206</xdr:row>
                    <xdr:rowOff>22860</xdr:rowOff>
                  </to>
                </anchor>
              </controlPr>
            </control>
          </mc:Choice>
        </mc:AlternateContent>
        <mc:AlternateContent xmlns:mc="http://schemas.openxmlformats.org/markup-compatibility/2006">
          <mc:Choice Requires="x14">
            <control shapeId="3614" r:id="rId546" name="Check Box 542">
              <controlPr defaultSize="0" autoFill="0" autoLine="0" autoPict="0">
                <anchor moveWithCells="1">
                  <from>
                    <xdr:col>23</xdr:col>
                    <xdr:colOff>0</xdr:colOff>
                    <xdr:row>206</xdr:row>
                    <xdr:rowOff>0</xdr:rowOff>
                  </from>
                  <to>
                    <xdr:col>24</xdr:col>
                    <xdr:colOff>38100</xdr:colOff>
                    <xdr:row>207</xdr:row>
                    <xdr:rowOff>22860</xdr:rowOff>
                  </to>
                </anchor>
              </controlPr>
            </control>
          </mc:Choice>
        </mc:AlternateContent>
        <mc:AlternateContent xmlns:mc="http://schemas.openxmlformats.org/markup-compatibility/2006">
          <mc:Choice Requires="x14">
            <control shapeId="3615" r:id="rId547" name="Check Box 543">
              <controlPr defaultSize="0" autoFill="0" autoLine="0" autoPict="0">
                <anchor moveWithCells="1">
                  <from>
                    <xdr:col>23</xdr:col>
                    <xdr:colOff>0</xdr:colOff>
                    <xdr:row>206</xdr:row>
                    <xdr:rowOff>0</xdr:rowOff>
                  </from>
                  <to>
                    <xdr:col>24</xdr:col>
                    <xdr:colOff>38100</xdr:colOff>
                    <xdr:row>207</xdr:row>
                    <xdr:rowOff>22860</xdr:rowOff>
                  </to>
                </anchor>
              </controlPr>
            </control>
          </mc:Choice>
        </mc:AlternateContent>
        <mc:AlternateContent xmlns:mc="http://schemas.openxmlformats.org/markup-compatibility/2006">
          <mc:Choice Requires="x14">
            <control shapeId="3616" r:id="rId548" name="Check Box 544">
              <controlPr defaultSize="0" autoFill="0" autoLine="0" autoPict="0">
                <anchor moveWithCells="1">
                  <from>
                    <xdr:col>23</xdr:col>
                    <xdr:colOff>0</xdr:colOff>
                    <xdr:row>207</xdr:row>
                    <xdr:rowOff>0</xdr:rowOff>
                  </from>
                  <to>
                    <xdr:col>24</xdr:col>
                    <xdr:colOff>38100</xdr:colOff>
                    <xdr:row>208</xdr:row>
                    <xdr:rowOff>22860</xdr:rowOff>
                  </to>
                </anchor>
              </controlPr>
            </control>
          </mc:Choice>
        </mc:AlternateContent>
        <mc:AlternateContent xmlns:mc="http://schemas.openxmlformats.org/markup-compatibility/2006">
          <mc:Choice Requires="x14">
            <control shapeId="3617" r:id="rId549" name="Check Box 545">
              <controlPr defaultSize="0" autoFill="0" autoLine="0" autoPict="0">
                <anchor moveWithCells="1">
                  <from>
                    <xdr:col>23</xdr:col>
                    <xdr:colOff>0</xdr:colOff>
                    <xdr:row>207</xdr:row>
                    <xdr:rowOff>0</xdr:rowOff>
                  </from>
                  <to>
                    <xdr:col>24</xdr:col>
                    <xdr:colOff>38100</xdr:colOff>
                    <xdr:row>208</xdr:row>
                    <xdr:rowOff>22860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8"/>
  <sheetViews>
    <sheetView topLeftCell="J1" zoomScale="61" zoomScaleNormal="61" workbookViewId="0">
      <selection activeCell="I1" sqref="I1"/>
    </sheetView>
  </sheetViews>
  <sheetFormatPr defaultColWidth="11" defaultRowHeight="15.6"/>
  <cols>
    <col min="1" max="1" width="16" customWidth="1"/>
    <col min="2" max="2" width="28" customWidth="1"/>
    <col min="3" max="3" width="22.8984375" customWidth="1"/>
    <col min="4" max="4" width="26.59765625" customWidth="1"/>
    <col min="5" max="13" width="22.8984375" customWidth="1"/>
    <col min="14" max="14" width="29.3984375" customWidth="1"/>
    <col min="15" max="33" width="22.8984375" customWidth="1"/>
    <col min="34" max="34" width="25.3984375" customWidth="1"/>
    <col min="35" max="42" width="22.8984375" customWidth="1"/>
    <col min="43" max="43" width="21" customWidth="1"/>
  </cols>
  <sheetData>
    <row r="1" spans="1:42" s="28" customFormat="1">
      <c r="A1" s="28" t="s">
        <v>0</v>
      </c>
      <c r="B1" s="28" t="s">
        <v>720</v>
      </c>
      <c r="C1" s="29" t="s">
        <v>727</v>
      </c>
      <c r="D1" s="29" t="s">
        <v>728</v>
      </c>
      <c r="E1" s="29" t="s">
        <v>729</v>
      </c>
      <c r="F1" s="29" t="s">
        <v>730</v>
      </c>
      <c r="G1" s="29" t="s">
        <v>731</v>
      </c>
      <c r="H1" s="29" t="s">
        <v>732</v>
      </c>
      <c r="I1" s="29" t="s">
        <v>733</v>
      </c>
      <c r="J1" s="29" t="s">
        <v>734</v>
      </c>
      <c r="K1" s="29" t="s">
        <v>735</v>
      </c>
      <c r="L1" s="29" t="s">
        <v>736</v>
      </c>
      <c r="M1" s="29" t="s">
        <v>737</v>
      </c>
      <c r="N1" s="29" t="s">
        <v>738</v>
      </c>
      <c r="O1" s="29" t="s">
        <v>739</v>
      </c>
      <c r="P1" s="29" t="s">
        <v>740</v>
      </c>
      <c r="Q1" s="29" t="s">
        <v>741</v>
      </c>
      <c r="R1" s="29" t="s">
        <v>742</v>
      </c>
      <c r="S1" s="29" t="s">
        <v>743</v>
      </c>
      <c r="T1" s="29" t="s">
        <v>744</v>
      </c>
      <c r="U1" s="29" t="s">
        <v>745</v>
      </c>
      <c r="V1" s="29" t="s">
        <v>746</v>
      </c>
      <c r="W1" s="29" t="s">
        <v>747</v>
      </c>
      <c r="X1" s="29" t="s">
        <v>748</v>
      </c>
      <c r="Y1" s="29" t="s">
        <v>749</v>
      </c>
      <c r="Z1" s="29" t="s">
        <v>750</v>
      </c>
      <c r="AA1" s="29" t="s">
        <v>751</v>
      </c>
      <c r="AB1" s="29" t="s">
        <v>752</v>
      </c>
      <c r="AC1" s="29" t="s">
        <v>753</v>
      </c>
      <c r="AD1" s="29" t="s">
        <v>754</v>
      </c>
      <c r="AE1" s="29" t="s">
        <v>755</v>
      </c>
      <c r="AF1" s="29" t="s">
        <v>756</v>
      </c>
      <c r="AG1" s="29" t="s">
        <v>757</v>
      </c>
      <c r="AH1" s="29" t="s">
        <v>758</v>
      </c>
      <c r="AI1" s="29" t="s">
        <v>759</v>
      </c>
      <c r="AJ1" s="29" t="s">
        <v>760</v>
      </c>
      <c r="AK1" s="29" t="s">
        <v>761</v>
      </c>
      <c r="AL1" s="29" t="s">
        <v>762</v>
      </c>
      <c r="AM1" s="29" t="s">
        <v>763</v>
      </c>
      <c r="AN1" s="29" t="s">
        <v>764</v>
      </c>
      <c r="AO1" s="29" t="s">
        <v>765</v>
      </c>
      <c r="AP1" s="29" t="s">
        <v>766</v>
      </c>
    </row>
    <row r="2" spans="1:42">
      <c r="A2" t="s">
        <v>720</v>
      </c>
      <c r="B2" s="2" t="s">
        <v>727</v>
      </c>
      <c r="C2" s="2" t="s">
        <v>1</v>
      </c>
      <c r="D2" s="2" t="s">
        <v>3</v>
      </c>
      <c r="E2" s="2" t="s">
        <v>24</v>
      </c>
      <c r="F2" s="2" t="s">
        <v>38</v>
      </c>
      <c r="G2" s="2" t="s">
        <v>55</v>
      </c>
      <c r="H2" s="2" t="s">
        <v>71</v>
      </c>
      <c r="I2" s="2" t="s">
        <v>89</v>
      </c>
      <c r="J2" s="2" t="s">
        <v>101</v>
      </c>
      <c r="K2" s="2" t="s">
        <v>118</v>
      </c>
      <c r="L2" s="2" t="s">
        <v>129</v>
      </c>
      <c r="M2" s="2" t="s">
        <v>147</v>
      </c>
      <c r="N2" s="2" t="s">
        <v>1209</v>
      </c>
      <c r="O2" s="2" t="s">
        <v>178</v>
      </c>
      <c r="P2" s="2" t="s">
        <v>189</v>
      </c>
      <c r="Q2" s="2" t="s">
        <v>206</v>
      </c>
      <c r="R2" s="2" t="s">
        <v>217</v>
      </c>
      <c r="S2" s="2" t="s">
        <v>234</v>
      </c>
      <c r="T2" s="2" t="s">
        <v>245</v>
      </c>
      <c r="U2" s="2" t="s">
        <v>263</v>
      </c>
      <c r="V2" s="2" t="s">
        <v>274</v>
      </c>
      <c r="W2" s="2" t="s">
        <v>291</v>
      </c>
      <c r="X2" t="s">
        <v>1210</v>
      </c>
      <c r="Y2" s="2" t="s">
        <v>319</v>
      </c>
      <c r="Z2" s="2" t="s">
        <v>330</v>
      </c>
      <c r="AA2" s="2" t="s">
        <v>347</v>
      </c>
      <c r="AB2" s="2" t="s">
        <v>359</v>
      </c>
      <c r="AC2" s="2" t="s">
        <v>368</v>
      </c>
      <c r="AD2" s="2" t="s">
        <v>379</v>
      </c>
      <c r="AE2" s="2" t="s">
        <v>544</v>
      </c>
      <c r="AF2" s="2" t="s">
        <v>394</v>
      </c>
      <c r="AG2" s="2" t="s">
        <v>408</v>
      </c>
      <c r="AH2" t="s">
        <v>2146</v>
      </c>
      <c r="AI2" s="2" t="s">
        <v>438</v>
      </c>
      <c r="AJ2" s="2" t="s">
        <v>449</v>
      </c>
      <c r="AK2" s="2" t="s">
        <v>466</v>
      </c>
      <c r="AL2" s="2" t="s">
        <v>480</v>
      </c>
      <c r="AM2" s="2" t="s">
        <v>1250</v>
      </c>
      <c r="AN2" s="2" t="s">
        <v>1251</v>
      </c>
      <c r="AO2" s="2" t="s">
        <v>519</v>
      </c>
      <c r="AP2" s="2" t="s">
        <v>520</v>
      </c>
    </row>
    <row r="3" spans="1:42">
      <c r="A3" t="s">
        <v>721</v>
      </c>
      <c r="B3" s="2" t="s">
        <v>728</v>
      </c>
      <c r="C3" s="2" t="s">
        <v>1254</v>
      </c>
      <c r="D3" s="2" t="s">
        <v>4</v>
      </c>
      <c r="E3" s="2" t="s">
        <v>25</v>
      </c>
      <c r="F3" s="2" t="s">
        <v>39</v>
      </c>
      <c r="G3" s="2" t="s">
        <v>56</v>
      </c>
      <c r="H3" s="2" t="s">
        <v>72</v>
      </c>
      <c r="I3" s="2" t="s">
        <v>90</v>
      </c>
      <c r="J3" s="2" t="s">
        <v>102</v>
      </c>
      <c r="K3" s="2" t="s">
        <v>119</v>
      </c>
      <c r="L3" s="2" t="s">
        <v>130</v>
      </c>
      <c r="M3" s="2" t="s">
        <v>148</v>
      </c>
      <c r="N3" s="2" t="s">
        <v>158</v>
      </c>
      <c r="O3" s="2" t="s">
        <v>179</v>
      </c>
      <c r="P3" s="2" t="s">
        <v>190</v>
      </c>
      <c r="Q3" s="2" t="s">
        <v>207</v>
      </c>
      <c r="R3" s="2" t="s">
        <v>218</v>
      </c>
      <c r="S3" s="2" t="s">
        <v>235</v>
      </c>
      <c r="T3" s="2" t="s">
        <v>246</v>
      </c>
      <c r="U3" s="2" t="s">
        <v>264</v>
      </c>
      <c r="V3" s="2" t="s">
        <v>275</v>
      </c>
      <c r="W3" s="2" t="s">
        <v>292</v>
      </c>
      <c r="X3" s="5" t="s">
        <v>1720</v>
      </c>
      <c r="Y3" s="2" t="s">
        <v>320</v>
      </c>
      <c r="Z3" s="2" t="s">
        <v>331</v>
      </c>
      <c r="AA3" s="2" t="s">
        <v>348</v>
      </c>
      <c r="AB3" s="2" t="s">
        <v>360</v>
      </c>
      <c r="AC3" s="2" t="s">
        <v>369</v>
      </c>
      <c r="AD3" s="2" t="s">
        <v>380</v>
      </c>
      <c r="AE3" s="2" t="s">
        <v>545</v>
      </c>
      <c r="AF3" s="2" t="s">
        <v>395</v>
      </c>
      <c r="AG3" s="2" t="s">
        <v>409</v>
      </c>
      <c r="AH3" s="2" t="s">
        <v>420</v>
      </c>
      <c r="AI3" s="2" t="s">
        <v>439</v>
      </c>
      <c r="AJ3" s="2" t="s">
        <v>450</v>
      </c>
      <c r="AK3" s="2" t="s">
        <v>467</v>
      </c>
      <c r="AL3" s="2" t="s">
        <v>481</v>
      </c>
      <c r="AM3" s="2" t="s">
        <v>2148</v>
      </c>
      <c r="AN3" s="2" t="s">
        <v>1212</v>
      </c>
      <c r="AO3" s="2" t="s">
        <v>1252</v>
      </c>
      <c r="AP3" s="2" t="s">
        <v>521</v>
      </c>
    </row>
    <row r="4" spans="1:42">
      <c r="A4" t="s">
        <v>722</v>
      </c>
      <c r="B4" s="2" t="s">
        <v>729</v>
      </c>
      <c r="C4" s="2" t="s">
        <v>1642</v>
      </c>
      <c r="D4" s="2" t="s">
        <v>5</v>
      </c>
      <c r="E4" s="2" t="s">
        <v>26</v>
      </c>
      <c r="F4" s="2" t="s">
        <v>40</v>
      </c>
      <c r="G4" s="2" t="s">
        <v>57</v>
      </c>
      <c r="H4" s="2" t="s">
        <v>73</v>
      </c>
      <c r="I4" s="2" t="s">
        <v>91</v>
      </c>
      <c r="J4" s="2" t="s">
        <v>103</v>
      </c>
      <c r="K4" s="2" t="s">
        <v>120</v>
      </c>
      <c r="L4" s="2" t="s">
        <v>131</v>
      </c>
      <c r="M4" s="2" t="s">
        <v>149</v>
      </c>
      <c r="N4" s="2" t="s">
        <v>159</v>
      </c>
      <c r="O4" s="2" t="s">
        <v>180</v>
      </c>
      <c r="P4" s="2" t="s">
        <v>191</v>
      </c>
      <c r="Q4" s="2" t="s">
        <v>208</v>
      </c>
      <c r="R4" s="2" t="s">
        <v>219</v>
      </c>
      <c r="S4" s="2" t="s">
        <v>236</v>
      </c>
      <c r="T4" s="2" t="s">
        <v>247</v>
      </c>
      <c r="U4" s="2" t="s">
        <v>265</v>
      </c>
      <c r="V4" s="2" t="s">
        <v>276</v>
      </c>
      <c r="W4" s="2" t="s">
        <v>293</v>
      </c>
      <c r="X4" s="2" t="s">
        <v>302</v>
      </c>
      <c r="Y4" s="2" t="s">
        <v>321</v>
      </c>
      <c r="Z4" s="2" t="s">
        <v>332</v>
      </c>
      <c r="AA4" s="2" t="s">
        <v>349</v>
      </c>
      <c r="AB4" s="2" t="s">
        <v>361</v>
      </c>
      <c r="AC4" s="2" t="s">
        <v>370</v>
      </c>
      <c r="AD4" s="2" t="s">
        <v>381</v>
      </c>
      <c r="AE4" s="2" t="s">
        <v>546</v>
      </c>
      <c r="AF4" s="2" t="s">
        <v>396</v>
      </c>
      <c r="AG4" s="2" t="s">
        <v>410</v>
      </c>
      <c r="AH4" s="2" t="s">
        <v>421</v>
      </c>
      <c r="AI4" s="2" t="s">
        <v>440</v>
      </c>
      <c r="AJ4" s="2" t="s">
        <v>451</v>
      </c>
      <c r="AK4" s="2" t="s">
        <v>468</v>
      </c>
      <c r="AL4" s="2" t="s">
        <v>482</v>
      </c>
      <c r="AM4" s="2" t="s">
        <v>501</v>
      </c>
      <c r="AN4" s="2" t="s">
        <v>515</v>
      </c>
      <c r="AO4" s="2" t="s">
        <v>516</v>
      </c>
      <c r="AP4" s="2" t="s">
        <v>522</v>
      </c>
    </row>
    <row r="5" spans="1:42">
      <c r="A5" t="s">
        <v>1854</v>
      </c>
      <c r="B5" s="2" t="s">
        <v>730</v>
      </c>
      <c r="C5" s="2" t="s">
        <v>1641</v>
      </c>
      <c r="D5" s="2" t="s">
        <v>6</v>
      </c>
      <c r="E5" s="2" t="s">
        <v>27</v>
      </c>
      <c r="F5" s="2" t="s">
        <v>41</v>
      </c>
      <c r="G5" s="2" t="s">
        <v>58</v>
      </c>
      <c r="H5" s="2" t="s">
        <v>74</v>
      </c>
      <c r="I5" s="2" t="s">
        <v>92</v>
      </c>
      <c r="J5" s="2" t="s">
        <v>104</v>
      </c>
      <c r="K5" s="2" t="s">
        <v>121</v>
      </c>
      <c r="L5" s="2" t="s">
        <v>132</v>
      </c>
      <c r="M5" s="2" t="s">
        <v>1224</v>
      </c>
      <c r="N5" s="2" t="s">
        <v>160</v>
      </c>
      <c r="O5" s="2" t="s">
        <v>181</v>
      </c>
      <c r="P5" s="2" t="s">
        <v>192</v>
      </c>
      <c r="Q5" s="2" t="s">
        <v>209</v>
      </c>
      <c r="R5" s="2" t="s">
        <v>220</v>
      </c>
      <c r="S5" s="2" t="s">
        <v>237</v>
      </c>
      <c r="T5" s="2" t="s">
        <v>248</v>
      </c>
      <c r="U5" s="2" t="s">
        <v>266</v>
      </c>
      <c r="V5" s="2" t="s">
        <v>277</v>
      </c>
      <c r="W5" s="2" t="s">
        <v>294</v>
      </c>
      <c r="X5" s="2" t="s">
        <v>303</v>
      </c>
      <c r="Y5" s="2" t="s">
        <v>322</v>
      </c>
      <c r="Z5" s="2" t="s">
        <v>333</v>
      </c>
      <c r="AA5" s="2" t="s">
        <v>350</v>
      </c>
      <c r="AB5" s="2" t="s">
        <v>536</v>
      </c>
      <c r="AC5" s="2" t="s">
        <v>371</v>
      </c>
      <c r="AD5" s="2" t="s">
        <v>540</v>
      </c>
      <c r="AE5" s="2" t="s">
        <v>547</v>
      </c>
      <c r="AF5" s="2" t="s">
        <v>548</v>
      </c>
      <c r="AG5" s="2" t="s">
        <v>411</v>
      </c>
      <c r="AH5" s="2" t="s">
        <v>422</v>
      </c>
      <c r="AI5" s="2" t="s">
        <v>441</v>
      </c>
      <c r="AJ5" s="2" t="s">
        <v>452</v>
      </c>
      <c r="AK5" s="2" t="s">
        <v>469</v>
      </c>
      <c r="AL5" s="2" t="s">
        <v>552</v>
      </c>
      <c r="AM5" s="2" t="s">
        <v>502</v>
      </c>
      <c r="AN5" s="2" t="s">
        <v>506</v>
      </c>
      <c r="AO5" s="2" t="s">
        <v>1266</v>
      </c>
      <c r="AP5" s="2" t="s">
        <v>1253</v>
      </c>
    </row>
    <row r="6" spans="1:42">
      <c r="B6" s="2" t="s">
        <v>731</v>
      </c>
      <c r="C6" s="2" t="s">
        <v>1644</v>
      </c>
      <c r="D6" s="2" t="s">
        <v>7</v>
      </c>
      <c r="E6" s="2" t="s">
        <v>1216</v>
      </c>
      <c r="F6" s="2" t="s">
        <v>42</v>
      </c>
      <c r="G6" s="2" t="s">
        <v>59</v>
      </c>
      <c r="H6" s="2" t="s">
        <v>75</v>
      </c>
      <c r="I6" s="2" t="s">
        <v>1220</v>
      </c>
      <c r="J6" s="2" t="s">
        <v>105</v>
      </c>
      <c r="K6" s="2" t="s">
        <v>1222</v>
      </c>
      <c r="L6" s="2" t="s">
        <v>133</v>
      </c>
      <c r="M6" s="2" t="s">
        <v>150</v>
      </c>
      <c r="N6" s="2" t="s">
        <v>161</v>
      </c>
      <c r="O6" s="2" t="s">
        <v>1226</v>
      </c>
      <c r="P6" s="2" t="s">
        <v>193</v>
      </c>
      <c r="Q6" s="2" t="s">
        <v>1228</v>
      </c>
      <c r="R6" s="2" t="s">
        <v>221</v>
      </c>
      <c r="S6" s="2" t="s">
        <v>1230</v>
      </c>
      <c r="T6" s="2" t="s">
        <v>249</v>
      </c>
      <c r="U6" s="2" t="s">
        <v>1232</v>
      </c>
      <c r="V6" s="2" t="s">
        <v>278</v>
      </c>
      <c r="W6" s="2" t="s">
        <v>1234</v>
      </c>
      <c r="X6" s="2" t="s">
        <v>304</v>
      </c>
      <c r="Y6" s="2" t="s">
        <v>1236</v>
      </c>
      <c r="Z6" s="2" t="s">
        <v>334</v>
      </c>
      <c r="AA6" s="2" t="s">
        <v>1238</v>
      </c>
      <c r="AB6" s="2" t="s">
        <v>537</v>
      </c>
      <c r="AC6" s="2" t="s">
        <v>1240</v>
      </c>
      <c r="AD6" s="2" t="s">
        <v>541</v>
      </c>
      <c r="AE6" s="2" t="s">
        <v>1242</v>
      </c>
      <c r="AF6" s="2" t="s">
        <v>549</v>
      </c>
      <c r="AG6" s="2" t="s">
        <v>1244</v>
      </c>
      <c r="AH6" s="2" t="s">
        <v>423</v>
      </c>
      <c r="AI6" s="2" t="s">
        <v>1246</v>
      </c>
      <c r="AJ6" s="2" t="s">
        <v>453</v>
      </c>
      <c r="AK6" s="2" t="s">
        <v>1248</v>
      </c>
      <c r="AL6" s="2" t="s">
        <v>483</v>
      </c>
      <c r="AM6" s="2" t="s">
        <v>503</v>
      </c>
      <c r="AN6" s="2" t="s">
        <v>507</v>
      </c>
      <c r="AO6" s="2" t="s">
        <v>1265</v>
      </c>
      <c r="AP6" s="2" t="s">
        <v>1213</v>
      </c>
    </row>
    <row r="7" spans="1:42">
      <c r="B7" s="2" t="s">
        <v>732</v>
      </c>
      <c r="C7" s="2" t="s">
        <v>1643</v>
      </c>
      <c r="D7" s="2" t="s">
        <v>8</v>
      </c>
      <c r="E7" s="2" t="s">
        <v>28</v>
      </c>
      <c r="F7" s="2" t="s">
        <v>43</v>
      </c>
      <c r="G7" s="2" t="s">
        <v>60</v>
      </c>
      <c r="H7" s="2" t="s">
        <v>76</v>
      </c>
      <c r="I7" s="2" t="s">
        <v>93</v>
      </c>
      <c r="J7" s="2" t="s">
        <v>106</v>
      </c>
      <c r="K7" s="2" t="s">
        <v>122</v>
      </c>
      <c r="L7" s="2" t="s">
        <v>134</v>
      </c>
      <c r="M7" s="2" t="s">
        <v>151</v>
      </c>
      <c r="N7" s="2" t="s">
        <v>162</v>
      </c>
      <c r="O7" s="2" t="s">
        <v>182</v>
      </c>
      <c r="P7" s="2" t="s">
        <v>194</v>
      </c>
      <c r="Q7" s="2" t="s">
        <v>210</v>
      </c>
      <c r="R7" s="2" t="s">
        <v>222</v>
      </c>
      <c r="S7" s="2" t="s">
        <v>238</v>
      </c>
      <c r="T7" s="2" t="s">
        <v>250</v>
      </c>
      <c r="U7" s="2" t="s">
        <v>267</v>
      </c>
      <c r="V7" s="2" t="s">
        <v>279</v>
      </c>
      <c r="W7" s="2" t="s">
        <v>295</v>
      </c>
      <c r="X7" s="2" t="s">
        <v>305</v>
      </c>
      <c r="Y7" s="2" t="s">
        <v>323</v>
      </c>
      <c r="Z7" s="2" t="s">
        <v>335</v>
      </c>
      <c r="AA7" s="2" t="s">
        <v>351</v>
      </c>
      <c r="AB7" s="2" t="s">
        <v>538</v>
      </c>
      <c r="AC7" s="2" t="s">
        <v>372</v>
      </c>
      <c r="AD7" s="2" t="s">
        <v>542</v>
      </c>
      <c r="AE7" s="2" t="s">
        <v>1746</v>
      </c>
      <c r="AF7" s="2" t="s">
        <v>550</v>
      </c>
      <c r="AG7" s="2" t="s">
        <v>412</v>
      </c>
      <c r="AH7" s="2" t="s">
        <v>424</v>
      </c>
      <c r="AI7" s="2" t="s">
        <v>442</v>
      </c>
      <c r="AJ7" s="2" t="s">
        <v>454</v>
      </c>
      <c r="AK7" s="2" t="s">
        <v>470</v>
      </c>
      <c r="AL7" s="2" t="s">
        <v>484</v>
      </c>
      <c r="AM7" s="2" t="s">
        <v>504</v>
      </c>
      <c r="AN7" s="2" t="s">
        <v>508</v>
      </c>
      <c r="AO7" s="2" t="s">
        <v>1267</v>
      </c>
      <c r="AP7" s="2" t="s">
        <v>523</v>
      </c>
    </row>
    <row r="8" spans="1:42">
      <c r="B8" s="2" t="s">
        <v>733</v>
      </c>
      <c r="C8" s="2" t="s">
        <v>1646</v>
      </c>
      <c r="D8" s="2" t="s">
        <v>9</v>
      </c>
      <c r="E8" s="2" t="s">
        <v>29</v>
      </c>
      <c r="F8" s="2" t="s">
        <v>44</v>
      </c>
      <c r="G8" s="2" t="s">
        <v>61</v>
      </c>
      <c r="H8" s="2" t="s">
        <v>77</v>
      </c>
      <c r="I8" s="2" t="s">
        <v>94</v>
      </c>
      <c r="J8" s="2" t="s">
        <v>107</v>
      </c>
      <c r="K8" s="2" t="s">
        <v>123</v>
      </c>
      <c r="L8" s="2" t="s">
        <v>135</v>
      </c>
      <c r="M8" s="2" t="s">
        <v>152</v>
      </c>
      <c r="N8" s="2" t="s">
        <v>163</v>
      </c>
      <c r="O8" s="2" t="s">
        <v>183</v>
      </c>
      <c r="P8" s="2" t="s">
        <v>195</v>
      </c>
      <c r="Q8" s="2" t="s">
        <v>211</v>
      </c>
      <c r="R8" s="2" t="s">
        <v>223</v>
      </c>
      <c r="S8" s="2" t="s">
        <v>239</v>
      </c>
      <c r="T8" s="2" t="s">
        <v>251</v>
      </c>
      <c r="U8" s="2" t="s">
        <v>268</v>
      </c>
      <c r="V8" s="2" t="s">
        <v>280</v>
      </c>
      <c r="W8" s="2" t="s">
        <v>296</v>
      </c>
      <c r="X8" s="2" t="s">
        <v>306</v>
      </c>
      <c r="Y8" s="2" t="s">
        <v>324</v>
      </c>
      <c r="Z8" s="2" t="s">
        <v>336</v>
      </c>
      <c r="AA8" s="2" t="s">
        <v>352</v>
      </c>
      <c r="AB8" s="2" t="s">
        <v>539</v>
      </c>
      <c r="AC8" s="2" t="s">
        <v>373</v>
      </c>
      <c r="AD8" s="2" t="s">
        <v>543</v>
      </c>
      <c r="AE8" s="2" t="s">
        <v>1747</v>
      </c>
      <c r="AF8" s="2" t="s">
        <v>551</v>
      </c>
      <c r="AG8" s="2" t="s">
        <v>413</v>
      </c>
      <c r="AH8" s="2" t="s">
        <v>425</v>
      </c>
      <c r="AI8" s="2" t="s">
        <v>443</v>
      </c>
      <c r="AJ8" s="2" t="s">
        <v>455</v>
      </c>
      <c r="AK8" s="2" t="s">
        <v>471</v>
      </c>
      <c r="AL8" s="2" t="s">
        <v>485</v>
      </c>
      <c r="AM8" s="2" t="s">
        <v>505</v>
      </c>
      <c r="AN8" s="2" t="s">
        <v>1276</v>
      </c>
      <c r="AO8" s="2" t="s">
        <v>1268</v>
      </c>
      <c r="AP8" s="2" t="s">
        <v>524</v>
      </c>
    </row>
    <row r="9" spans="1:42">
      <c r="B9" s="2" t="s">
        <v>734</v>
      </c>
      <c r="C9" s="2" t="s">
        <v>1645</v>
      </c>
      <c r="D9" s="2" t="s">
        <v>1215</v>
      </c>
      <c r="E9" s="2" t="s">
        <v>30</v>
      </c>
      <c r="F9" s="2" t="s">
        <v>1217</v>
      </c>
      <c r="G9" s="2" t="s">
        <v>62</v>
      </c>
      <c r="H9" s="2" t="s">
        <v>1219</v>
      </c>
      <c r="I9" s="2" t="s">
        <v>95</v>
      </c>
      <c r="J9" s="2" t="s">
        <v>1221</v>
      </c>
      <c r="K9" s="2" t="s">
        <v>124</v>
      </c>
      <c r="L9" s="2" t="s">
        <v>1223</v>
      </c>
      <c r="M9" s="2" t="s">
        <v>153</v>
      </c>
      <c r="N9" s="2" t="s">
        <v>164</v>
      </c>
      <c r="O9" s="2" t="s">
        <v>184</v>
      </c>
      <c r="P9" s="2" t="s">
        <v>1227</v>
      </c>
      <c r="Q9" s="2" t="s">
        <v>212</v>
      </c>
      <c r="R9" s="2" t="s">
        <v>1229</v>
      </c>
      <c r="S9" s="2" t="s">
        <v>240</v>
      </c>
      <c r="T9" s="2" t="s">
        <v>1231</v>
      </c>
      <c r="U9" s="2" t="s">
        <v>269</v>
      </c>
      <c r="V9" s="2" t="s">
        <v>1233</v>
      </c>
      <c r="W9" s="2" t="s">
        <v>297</v>
      </c>
      <c r="X9" s="2" t="s">
        <v>307</v>
      </c>
      <c r="Y9" s="2" t="s">
        <v>325</v>
      </c>
      <c r="Z9" s="2" t="s">
        <v>1237</v>
      </c>
      <c r="AA9" s="2" t="s">
        <v>353</v>
      </c>
      <c r="AB9" s="2" t="s">
        <v>1239</v>
      </c>
      <c r="AC9" s="2" t="s">
        <v>374</v>
      </c>
      <c r="AD9" s="2" t="s">
        <v>1241</v>
      </c>
      <c r="AE9" s="2" t="s">
        <v>1748</v>
      </c>
      <c r="AF9" s="2" t="s">
        <v>1243</v>
      </c>
      <c r="AG9" s="2" t="s">
        <v>414</v>
      </c>
      <c r="AH9" s="2" t="s">
        <v>426</v>
      </c>
      <c r="AI9" s="2" t="s">
        <v>444</v>
      </c>
      <c r="AJ9" s="2" t="s">
        <v>1247</v>
      </c>
      <c r="AK9" s="2" t="s">
        <v>472</v>
      </c>
      <c r="AL9" s="2" t="s">
        <v>486</v>
      </c>
      <c r="AM9" s="2" t="s">
        <v>1286</v>
      </c>
      <c r="AN9" s="2" t="s">
        <v>1275</v>
      </c>
      <c r="AO9" s="2" t="s">
        <v>1270</v>
      </c>
      <c r="AP9" s="2" t="s">
        <v>525</v>
      </c>
    </row>
    <row r="10" spans="1:42">
      <c r="B10" s="2" t="s">
        <v>735</v>
      </c>
      <c r="C10" s="2" t="s">
        <v>1648</v>
      </c>
      <c r="D10" s="2" t="s">
        <v>10</v>
      </c>
      <c r="E10" s="2" t="s">
        <v>31</v>
      </c>
      <c r="F10" s="2" t="s">
        <v>45</v>
      </c>
      <c r="G10" s="2" t="s">
        <v>63</v>
      </c>
      <c r="H10" s="2" t="s">
        <v>78</v>
      </c>
      <c r="I10" s="2" t="s">
        <v>96</v>
      </c>
      <c r="J10" s="2" t="s">
        <v>108</v>
      </c>
      <c r="K10" s="2" t="s">
        <v>125</v>
      </c>
      <c r="L10" s="2" t="s">
        <v>136</v>
      </c>
      <c r="M10" s="2" t="s">
        <v>154</v>
      </c>
      <c r="N10" s="2" t="s">
        <v>1225</v>
      </c>
      <c r="O10" s="2" t="s">
        <v>185</v>
      </c>
      <c r="P10" s="2" t="s">
        <v>196</v>
      </c>
      <c r="Q10" s="2" t="s">
        <v>213</v>
      </c>
      <c r="R10" s="2" t="s">
        <v>224</v>
      </c>
      <c r="S10" s="2" t="s">
        <v>241</v>
      </c>
      <c r="T10" s="2" t="s">
        <v>252</v>
      </c>
      <c r="U10" s="2" t="s">
        <v>270</v>
      </c>
      <c r="V10" s="2" t="s">
        <v>281</v>
      </c>
      <c r="W10" s="2" t="s">
        <v>298</v>
      </c>
      <c r="X10" s="2" t="s">
        <v>308</v>
      </c>
      <c r="Y10" s="2" t="s">
        <v>326</v>
      </c>
      <c r="Z10" s="2" t="s">
        <v>337</v>
      </c>
      <c r="AA10" s="2" t="s">
        <v>354</v>
      </c>
      <c r="AB10" s="2" t="s">
        <v>1731</v>
      </c>
      <c r="AC10" s="2" t="s">
        <v>375</v>
      </c>
      <c r="AD10" s="2" t="s">
        <v>382</v>
      </c>
      <c r="AE10" s="2" t="s">
        <v>1749</v>
      </c>
      <c r="AF10" s="2" t="s">
        <v>397</v>
      </c>
      <c r="AG10" s="2" t="s">
        <v>415</v>
      </c>
      <c r="AH10" s="2" t="s">
        <v>427</v>
      </c>
      <c r="AI10" s="2" t="s">
        <v>445</v>
      </c>
      <c r="AJ10" s="2" t="s">
        <v>456</v>
      </c>
      <c r="AK10" s="2" t="s">
        <v>473</v>
      </c>
      <c r="AL10" s="2" t="s">
        <v>1249</v>
      </c>
      <c r="AM10" s="2" t="s">
        <v>1285</v>
      </c>
      <c r="AN10" s="2" t="s">
        <v>1278</v>
      </c>
      <c r="AO10" s="2" t="s">
        <v>1269</v>
      </c>
      <c r="AP10" s="2" t="s">
        <v>526</v>
      </c>
    </row>
    <row r="11" spans="1:42">
      <c r="B11" s="2" t="s">
        <v>736</v>
      </c>
      <c r="C11" s="2" t="s">
        <v>1647</v>
      </c>
      <c r="D11" s="2" t="s">
        <v>11</v>
      </c>
      <c r="E11" s="2" t="s">
        <v>32</v>
      </c>
      <c r="F11" s="2" t="s">
        <v>46</v>
      </c>
      <c r="G11" s="2" t="s">
        <v>1218</v>
      </c>
      <c r="H11" s="2" t="s">
        <v>79</v>
      </c>
      <c r="I11" s="2" t="s">
        <v>97</v>
      </c>
      <c r="J11" s="2" t="s">
        <v>109</v>
      </c>
      <c r="K11" s="2" t="s">
        <v>126</v>
      </c>
      <c r="L11" s="2" t="s">
        <v>137</v>
      </c>
      <c r="M11" s="2" t="s">
        <v>155</v>
      </c>
      <c r="N11" s="2" t="s">
        <v>165</v>
      </c>
      <c r="O11" s="2" t="s">
        <v>186</v>
      </c>
      <c r="P11" s="2" t="s">
        <v>197</v>
      </c>
      <c r="Q11" s="2" t="s">
        <v>214</v>
      </c>
      <c r="R11" s="2" t="s">
        <v>225</v>
      </c>
      <c r="S11" s="2" t="s">
        <v>242</v>
      </c>
      <c r="T11" s="2" t="s">
        <v>253</v>
      </c>
      <c r="U11" s="2" t="s">
        <v>271</v>
      </c>
      <c r="V11" s="2" t="s">
        <v>282</v>
      </c>
      <c r="W11" s="2" t="s">
        <v>299</v>
      </c>
      <c r="X11" s="2" t="s">
        <v>1235</v>
      </c>
      <c r="Y11" s="2" t="s">
        <v>327</v>
      </c>
      <c r="Z11" s="2" t="s">
        <v>338</v>
      </c>
      <c r="AA11" s="2" t="s">
        <v>355</v>
      </c>
      <c r="AB11" s="2" t="s">
        <v>1732</v>
      </c>
      <c r="AC11" s="2" t="s">
        <v>376</v>
      </c>
      <c r="AD11" s="2" t="s">
        <v>383</v>
      </c>
      <c r="AE11" s="2" t="s">
        <v>391</v>
      </c>
      <c r="AF11" s="2" t="s">
        <v>398</v>
      </c>
      <c r="AG11" s="2" t="s">
        <v>416</v>
      </c>
      <c r="AH11" s="2" t="s">
        <v>1245</v>
      </c>
      <c r="AI11" s="2" t="s">
        <v>446</v>
      </c>
      <c r="AJ11" s="2" t="s">
        <v>457</v>
      </c>
      <c r="AK11" s="2" t="s">
        <v>474</v>
      </c>
      <c r="AL11" s="2" t="s">
        <v>487</v>
      </c>
      <c r="AM11" s="2" t="s">
        <v>1287</v>
      </c>
      <c r="AN11" s="2" t="s">
        <v>1277</v>
      </c>
      <c r="AO11" s="2" t="s">
        <v>1272</v>
      </c>
      <c r="AP11" s="2" t="s">
        <v>1256</v>
      </c>
    </row>
    <row r="12" spans="1:42">
      <c r="B12" s="2" t="s">
        <v>737</v>
      </c>
      <c r="C12" s="2" t="s">
        <v>1649</v>
      </c>
      <c r="D12" s="2" t="s">
        <v>12</v>
      </c>
      <c r="E12" s="2" t="s">
        <v>33</v>
      </c>
      <c r="F12" s="2" t="s">
        <v>47</v>
      </c>
      <c r="G12" s="2" t="s">
        <v>64</v>
      </c>
      <c r="H12" s="2" t="s">
        <v>80</v>
      </c>
      <c r="I12" s="2" t="s">
        <v>98</v>
      </c>
      <c r="J12" s="2" t="s">
        <v>110</v>
      </c>
      <c r="K12" s="2" t="s">
        <v>127</v>
      </c>
      <c r="L12" s="2" t="s">
        <v>138</v>
      </c>
      <c r="M12" s="2" t="s">
        <v>156</v>
      </c>
      <c r="N12" s="2" t="s">
        <v>166</v>
      </c>
      <c r="O12" s="2" t="s">
        <v>534</v>
      </c>
      <c r="P12" s="2" t="s">
        <v>198</v>
      </c>
      <c r="Q12" s="2" t="s">
        <v>215</v>
      </c>
      <c r="R12" s="2" t="s">
        <v>226</v>
      </c>
      <c r="S12" s="2" t="s">
        <v>243</v>
      </c>
      <c r="T12" s="2" t="s">
        <v>254</v>
      </c>
      <c r="U12" s="2" t="s">
        <v>272</v>
      </c>
      <c r="V12" s="2" t="s">
        <v>283</v>
      </c>
      <c r="W12" s="2" t="s">
        <v>300</v>
      </c>
      <c r="X12" s="2" t="s">
        <v>309</v>
      </c>
      <c r="Y12" s="2" t="s">
        <v>328</v>
      </c>
      <c r="Z12" s="2" t="s">
        <v>339</v>
      </c>
      <c r="AA12" s="2" t="s">
        <v>356</v>
      </c>
      <c r="AB12" s="2" t="s">
        <v>1733</v>
      </c>
      <c r="AC12" s="2" t="s">
        <v>377</v>
      </c>
      <c r="AD12" s="2" t="s">
        <v>384</v>
      </c>
      <c r="AE12" s="2" t="s">
        <v>392</v>
      </c>
      <c r="AF12" s="2" t="s">
        <v>399</v>
      </c>
      <c r="AG12" s="2" t="s">
        <v>417</v>
      </c>
      <c r="AH12" s="2" t="s">
        <v>428</v>
      </c>
      <c r="AI12" s="2" t="s">
        <v>447</v>
      </c>
      <c r="AJ12" s="2" t="s">
        <v>458</v>
      </c>
      <c r="AK12" s="2" t="s">
        <v>475</v>
      </c>
      <c r="AL12" s="2" t="s">
        <v>488</v>
      </c>
      <c r="AM12" s="2" t="s">
        <v>1288</v>
      </c>
      <c r="AN12" s="2" t="s">
        <v>1280</v>
      </c>
      <c r="AO12" s="2" t="s">
        <v>1271</v>
      </c>
      <c r="AP12" s="2" t="s">
        <v>1255</v>
      </c>
    </row>
    <row r="13" spans="1:42">
      <c r="B13" s="2" t="s">
        <v>738</v>
      </c>
      <c r="C13" s="2" t="s">
        <v>1650</v>
      </c>
      <c r="D13" s="2" t="s">
        <v>13</v>
      </c>
      <c r="E13" s="2" t="s">
        <v>34</v>
      </c>
      <c r="F13" s="2" t="s">
        <v>48</v>
      </c>
      <c r="G13" s="2" t="s">
        <v>65</v>
      </c>
      <c r="H13" s="2" t="s">
        <v>81</v>
      </c>
      <c r="I13" s="2" t="s">
        <v>99</v>
      </c>
      <c r="J13" s="2" t="s">
        <v>111</v>
      </c>
      <c r="K13" s="2" t="s">
        <v>128</v>
      </c>
      <c r="L13" s="2" t="s">
        <v>139</v>
      </c>
      <c r="M13" s="2" t="s">
        <v>157</v>
      </c>
      <c r="N13" s="2" t="s">
        <v>167</v>
      </c>
      <c r="O13" s="2" t="s">
        <v>187</v>
      </c>
      <c r="P13" s="2" t="s">
        <v>199</v>
      </c>
      <c r="Q13" s="2" t="s">
        <v>216</v>
      </c>
      <c r="R13" s="2" t="s">
        <v>227</v>
      </c>
      <c r="S13" s="2" t="s">
        <v>244</v>
      </c>
      <c r="T13" s="2" t="s">
        <v>255</v>
      </c>
      <c r="U13" s="2" t="s">
        <v>273</v>
      </c>
      <c r="V13" s="2" t="s">
        <v>284</v>
      </c>
      <c r="W13" s="2" t="s">
        <v>301</v>
      </c>
      <c r="X13" s="2" t="s">
        <v>310</v>
      </c>
      <c r="Y13" s="2" t="s">
        <v>329</v>
      </c>
      <c r="Z13" s="2" t="s">
        <v>340</v>
      </c>
      <c r="AA13" s="2" t="s">
        <v>357</v>
      </c>
      <c r="AB13" s="2" t="s">
        <v>1734</v>
      </c>
      <c r="AC13" s="2" t="s">
        <v>378</v>
      </c>
      <c r="AD13" s="2" t="s">
        <v>1740</v>
      </c>
      <c r="AE13" s="2" t="s">
        <v>393</v>
      </c>
      <c r="AF13" s="2" t="s">
        <v>400</v>
      </c>
      <c r="AG13" s="2" t="s">
        <v>418</v>
      </c>
      <c r="AH13" s="2" t="s">
        <v>429</v>
      </c>
      <c r="AI13" s="2" t="s">
        <v>448</v>
      </c>
      <c r="AJ13" s="2" t="s">
        <v>459</v>
      </c>
      <c r="AK13" s="2" t="s">
        <v>476</v>
      </c>
      <c r="AL13" s="2" t="s">
        <v>489</v>
      </c>
      <c r="AM13" s="2" t="s">
        <v>1290</v>
      </c>
      <c r="AN13" s="2" t="s">
        <v>1279</v>
      </c>
      <c r="AO13" s="2" t="s">
        <v>1274</v>
      </c>
      <c r="AP13" s="2" t="s">
        <v>1257</v>
      </c>
    </row>
    <row r="14" spans="1:42">
      <c r="B14" s="2" t="s">
        <v>739</v>
      </c>
      <c r="C14" s="2" t="s">
        <v>1674</v>
      </c>
      <c r="D14" s="2" t="s">
        <v>14</v>
      </c>
      <c r="E14" s="2" t="s">
        <v>35</v>
      </c>
      <c r="F14" s="2" t="s">
        <v>49</v>
      </c>
      <c r="G14" s="2" t="s">
        <v>66</v>
      </c>
      <c r="H14" s="2" t="s">
        <v>82</v>
      </c>
      <c r="I14" s="2" t="s">
        <v>1582</v>
      </c>
      <c r="J14" s="2" t="s">
        <v>112</v>
      </c>
      <c r="K14" s="2" t="s">
        <v>1562</v>
      </c>
      <c r="L14" s="2" t="s">
        <v>140</v>
      </c>
      <c r="M14" s="2" t="s">
        <v>1542</v>
      </c>
      <c r="N14" s="2" t="s">
        <v>168</v>
      </c>
      <c r="O14" s="2" t="s">
        <v>188</v>
      </c>
      <c r="P14" s="2" t="s">
        <v>200</v>
      </c>
      <c r="Q14" s="2" t="s">
        <v>1502</v>
      </c>
      <c r="R14" s="2" t="s">
        <v>228</v>
      </c>
      <c r="S14" s="2" t="s">
        <v>1483</v>
      </c>
      <c r="T14" s="2" t="s">
        <v>256</v>
      </c>
      <c r="U14" s="2" t="s">
        <v>1463</v>
      </c>
      <c r="V14" s="2" t="s">
        <v>285</v>
      </c>
      <c r="W14" s="2" t="s">
        <v>1443</v>
      </c>
      <c r="X14" s="2" t="s">
        <v>311</v>
      </c>
      <c r="Y14" s="2" t="s">
        <v>1423</v>
      </c>
      <c r="Z14" s="2" t="s">
        <v>341</v>
      </c>
      <c r="AA14" s="2" t="s">
        <v>358</v>
      </c>
      <c r="AB14" s="2" t="s">
        <v>362</v>
      </c>
      <c r="AC14" s="2" t="s">
        <v>1383</v>
      </c>
      <c r="AD14" s="2" t="s">
        <v>385</v>
      </c>
      <c r="AE14" s="2" t="s">
        <v>1363</v>
      </c>
      <c r="AF14" s="2" t="s">
        <v>401</v>
      </c>
      <c r="AG14" s="2" t="s">
        <v>419</v>
      </c>
      <c r="AH14" s="2" t="s">
        <v>430</v>
      </c>
      <c r="AI14" s="2" t="s">
        <v>1323</v>
      </c>
      <c r="AJ14" s="2" t="s">
        <v>460</v>
      </c>
      <c r="AK14" s="2" t="s">
        <v>479</v>
      </c>
      <c r="AL14" s="2" t="s">
        <v>490</v>
      </c>
      <c r="AM14" s="2" t="s">
        <v>1289</v>
      </c>
      <c r="AN14" s="2" t="s">
        <v>1282</v>
      </c>
      <c r="AO14" s="2" t="s">
        <v>1273</v>
      </c>
      <c r="AP14" s="2" t="s">
        <v>1258</v>
      </c>
    </row>
    <row r="15" spans="1:42">
      <c r="B15" s="2" t="s">
        <v>740</v>
      </c>
      <c r="C15" s="2" t="s">
        <v>1675</v>
      </c>
      <c r="D15" s="2" t="s">
        <v>15</v>
      </c>
      <c r="E15" s="2" t="s">
        <v>36</v>
      </c>
      <c r="F15" s="2" t="s">
        <v>50</v>
      </c>
      <c r="G15" s="2" t="s">
        <v>67</v>
      </c>
      <c r="H15" s="2" t="s">
        <v>83</v>
      </c>
      <c r="I15" s="2" t="s">
        <v>1583</v>
      </c>
      <c r="J15" s="2" t="s">
        <v>113</v>
      </c>
      <c r="K15" s="2" t="s">
        <v>1563</v>
      </c>
      <c r="L15" s="2" t="s">
        <v>141</v>
      </c>
      <c r="M15" s="2" t="s">
        <v>1543</v>
      </c>
      <c r="N15" s="2" t="s">
        <v>169</v>
      </c>
      <c r="O15" s="2" t="s">
        <v>1522</v>
      </c>
      <c r="P15" s="2" t="s">
        <v>201</v>
      </c>
      <c r="Q15" s="2" t="s">
        <v>1503</v>
      </c>
      <c r="R15" s="2" t="s">
        <v>229</v>
      </c>
      <c r="S15" s="2" t="s">
        <v>1484</v>
      </c>
      <c r="T15" s="2" t="s">
        <v>257</v>
      </c>
      <c r="U15" s="2" t="s">
        <v>1464</v>
      </c>
      <c r="V15" s="2" t="s">
        <v>286</v>
      </c>
      <c r="W15" s="2" t="s">
        <v>1444</v>
      </c>
      <c r="X15" s="2" t="s">
        <v>312</v>
      </c>
      <c r="Y15" s="2" t="s">
        <v>1424</v>
      </c>
      <c r="Z15" s="2" t="s">
        <v>342</v>
      </c>
      <c r="AA15" s="2" t="s">
        <v>1403</v>
      </c>
      <c r="AB15" s="2" t="s">
        <v>363</v>
      </c>
      <c r="AC15" s="2" t="s">
        <v>1384</v>
      </c>
      <c r="AD15" s="2" t="s">
        <v>386</v>
      </c>
      <c r="AE15" s="2" t="s">
        <v>1364</v>
      </c>
      <c r="AF15" s="2" t="s">
        <v>402</v>
      </c>
      <c r="AG15" s="2" t="s">
        <v>1343</v>
      </c>
      <c r="AH15" s="2" t="s">
        <v>431</v>
      </c>
      <c r="AI15" s="2" t="s">
        <v>1324</v>
      </c>
      <c r="AJ15" s="2" t="s">
        <v>461</v>
      </c>
      <c r="AK15" s="2" t="s">
        <v>477</v>
      </c>
      <c r="AL15" s="2" t="s">
        <v>491</v>
      </c>
      <c r="AM15" s="2" t="s">
        <v>1291</v>
      </c>
      <c r="AN15" s="2" t="s">
        <v>1281</v>
      </c>
      <c r="AO15" s="2" t="s">
        <v>1774</v>
      </c>
      <c r="AP15" s="2" t="s">
        <v>1260</v>
      </c>
    </row>
    <row r="16" spans="1:42">
      <c r="B16" s="2" t="s">
        <v>741</v>
      </c>
      <c r="C16" s="2" t="s">
        <v>1676</v>
      </c>
      <c r="D16" s="2" t="s">
        <v>1208</v>
      </c>
      <c r="E16" s="2" t="s">
        <v>37</v>
      </c>
      <c r="F16" s="2" t="s">
        <v>51</v>
      </c>
      <c r="G16" s="2" t="s">
        <v>68</v>
      </c>
      <c r="H16" s="2" t="s">
        <v>84</v>
      </c>
      <c r="I16" s="2" t="s">
        <v>2453</v>
      </c>
      <c r="J16" s="2" t="s">
        <v>114</v>
      </c>
      <c r="K16" s="2" t="s">
        <v>1565</v>
      </c>
      <c r="L16" s="2" t="s">
        <v>142</v>
      </c>
      <c r="M16" s="2" t="s">
        <v>1544</v>
      </c>
      <c r="N16" s="2" t="s">
        <v>170</v>
      </c>
      <c r="O16" s="2" t="s">
        <v>1523</v>
      </c>
      <c r="P16" s="2" t="s">
        <v>202</v>
      </c>
      <c r="Q16" s="2" t="s">
        <v>1505</v>
      </c>
      <c r="R16" s="2" t="s">
        <v>230</v>
      </c>
      <c r="S16" s="2" t="s">
        <v>1486</v>
      </c>
      <c r="T16" s="2" t="s">
        <v>258</v>
      </c>
      <c r="U16" s="2" t="s">
        <v>1466</v>
      </c>
      <c r="V16" s="2" t="s">
        <v>287</v>
      </c>
      <c r="W16" s="2" t="s">
        <v>1446</v>
      </c>
      <c r="X16" s="2" t="s">
        <v>313</v>
      </c>
      <c r="Y16" s="2" t="s">
        <v>1426</v>
      </c>
      <c r="Z16" s="2" t="s">
        <v>343</v>
      </c>
      <c r="AA16" s="2" t="s">
        <v>1404</v>
      </c>
      <c r="AB16" s="2" t="s">
        <v>364</v>
      </c>
      <c r="AC16" s="2" t="s">
        <v>1386</v>
      </c>
      <c r="AD16" s="2" t="s">
        <v>387</v>
      </c>
      <c r="AE16" s="2" t="s">
        <v>1366</v>
      </c>
      <c r="AF16" s="2" t="s">
        <v>403</v>
      </c>
      <c r="AG16" s="2" t="s">
        <v>1344</v>
      </c>
      <c r="AH16" s="2" t="s">
        <v>432</v>
      </c>
      <c r="AI16" s="2" t="s">
        <v>1326</v>
      </c>
      <c r="AJ16" s="2" t="s">
        <v>462</v>
      </c>
      <c r="AK16" s="2" t="s">
        <v>478</v>
      </c>
      <c r="AL16" s="2" t="s">
        <v>492</v>
      </c>
      <c r="AM16" s="2" t="s">
        <v>1292</v>
      </c>
      <c r="AN16" s="2" t="s">
        <v>1284</v>
      </c>
      <c r="AO16" s="2" t="s">
        <v>1773</v>
      </c>
      <c r="AP16" s="2" t="s">
        <v>1259</v>
      </c>
    </row>
    <row r="17" spans="2:42">
      <c r="B17" s="2" t="s">
        <v>742</v>
      </c>
      <c r="C17" s="2" t="s">
        <v>1659</v>
      </c>
      <c r="D17" s="2" t="s">
        <v>16</v>
      </c>
      <c r="E17" s="2" t="s">
        <v>1622</v>
      </c>
      <c r="F17" s="2" t="s">
        <v>52</v>
      </c>
      <c r="G17" s="2" t="s">
        <v>533</v>
      </c>
      <c r="H17" s="2" t="s">
        <v>85</v>
      </c>
      <c r="I17" s="2" t="s">
        <v>1584</v>
      </c>
      <c r="J17" s="2" t="s">
        <v>115</v>
      </c>
      <c r="K17" s="2" t="s">
        <v>1564</v>
      </c>
      <c r="L17" s="2" t="s">
        <v>143</v>
      </c>
      <c r="M17" s="2" t="s">
        <v>1545</v>
      </c>
      <c r="N17" s="2" t="s">
        <v>171</v>
      </c>
      <c r="O17" s="2" t="s">
        <v>1525</v>
      </c>
      <c r="P17" s="2" t="s">
        <v>203</v>
      </c>
      <c r="Q17" s="2" t="s">
        <v>1504</v>
      </c>
      <c r="R17" s="2" t="s">
        <v>231</v>
      </c>
      <c r="S17" s="2" t="s">
        <v>1485</v>
      </c>
      <c r="T17" s="2" t="s">
        <v>259</v>
      </c>
      <c r="U17" s="2" t="s">
        <v>1465</v>
      </c>
      <c r="V17" s="2" t="s">
        <v>288</v>
      </c>
      <c r="W17" s="2" t="s">
        <v>1445</v>
      </c>
      <c r="X17" s="2" t="s">
        <v>314</v>
      </c>
      <c r="Y17" s="2" t="s">
        <v>1425</v>
      </c>
      <c r="Z17" s="2" t="s">
        <v>344</v>
      </c>
      <c r="AA17" s="2" t="s">
        <v>1405</v>
      </c>
      <c r="AB17" s="2" t="s">
        <v>365</v>
      </c>
      <c r="AC17" s="2" t="s">
        <v>1385</v>
      </c>
      <c r="AD17" s="2" t="s">
        <v>388</v>
      </c>
      <c r="AE17" s="2" t="s">
        <v>1365</v>
      </c>
      <c r="AF17" s="2" t="s">
        <v>404</v>
      </c>
      <c r="AG17" s="2" t="s">
        <v>1346</v>
      </c>
      <c r="AH17" s="2" t="s">
        <v>433</v>
      </c>
      <c r="AI17" s="2" t="s">
        <v>1325</v>
      </c>
      <c r="AJ17" s="2" t="s">
        <v>463</v>
      </c>
      <c r="AK17" s="2" t="s">
        <v>1305</v>
      </c>
      <c r="AL17" s="2" t="s">
        <v>493</v>
      </c>
      <c r="AM17" s="2" t="s">
        <v>1294</v>
      </c>
      <c r="AN17" s="2" t="s">
        <v>1283</v>
      </c>
      <c r="AO17" s="2" t="s">
        <v>517</v>
      </c>
      <c r="AP17" s="2" t="s">
        <v>1262</v>
      </c>
    </row>
    <row r="18" spans="2:42">
      <c r="B18" s="2" t="s">
        <v>743</v>
      </c>
      <c r="C18" s="2" t="s">
        <v>1660</v>
      </c>
      <c r="D18" s="2" t="s">
        <v>17</v>
      </c>
      <c r="E18" s="2" t="s">
        <v>1621</v>
      </c>
      <c r="F18" s="2" t="s">
        <v>1677</v>
      </c>
      <c r="G18" s="2" t="s">
        <v>69</v>
      </c>
      <c r="H18" s="2" t="s">
        <v>86</v>
      </c>
      <c r="I18" s="2" t="s">
        <v>1586</v>
      </c>
      <c r="J18" s="2" t="s">
        <v>116</v>
      </c>
      <c r="K18" s="2" t="s">
        <v>1567</v>
      </c>
      <c r="L18" s="2" t="s">
        <v>144</v>
      </c>
      <c r="M18" s="2" t="s">
        <v>1547</v>
      </c>
      <c r="N18" s="2" t="s">
        <v>172</v>
      </c>
      <c r="O18" s="2" t="s">
        <v>1524</v>
      </c>
      <c r="P18" s="2" t="s">
        <v>204</v>
      </c>
      <c r="Q18" s="2" t="s">
        <v>1507</v>
      </c>
      <c r="R18" s="2" t="s">
        <v>535</v>
      </c>
      <c r="S18" s="2" t="s">
        <v>1488</v>
      </c>
      <c r="T18" s="2" t="s">
        <v>260</v>
      </c>
      <c r="U18" s="2" t="s">
        <v>1468</v>
      </c>
      <c r="V18" s="2" t="s">
        <v>289</v>
      </c>
      <c r="W18" s="2" t="s">
        <v>1448</v>
      </c>
      <c r="X18" s="2" t="s">
        <v>315</v>
      </c>
      <c r="Y18" s="2" t="s">
        <v>1428</v>
      </c>
      <c r="Z18" s="2" t="s">
        <v>345</v>
      </c>
      <c r="AA18" s="2" t="s">
        <v>1406</v>
      </c>
      <c r="AB18" s="2" t="s">
        <v>366</v>
      </c>
      <c r="AC18" s="2" t="s">
        <v>1388</v>
      </c>
      <c r="AD18" s="2" t="s">
        <v>389</v>
      </c>
      <c r="AE18" s="2" t="s">
        <v>1368</v>
      </c>
      <c r="AF18" s="2" t="s">
        <v>405</v>
      </c>
      <c r="AG18" s="2" t="s">
        <v>1345</v>
      </c>
      <c r="AH18" s="2" t="s">
        <v>434</v>
      </c>
      <c r="AI18" s="2" t="s">
        <v>1328</v>
      </c>
      <c r="AJ18" s="2" t="s">
        <v>464</v>
      </c>
      <c r="AK18" s="2" t="s">
        <v>1306</v>
      </c>
      <c r="AL18" s="2" t="s">
        <v>494</v>
      </c>
      <c r="AM18" s="2" t="s">
        <v>1293</v>
      </c>
      <c r="AN18" s="2" t="s">
        <v>1776</v>
      </c>
      <c r="AO18" s="2" t="s">
        <v>518</v>
      </c>
      <c r="AP18" s="2" t="s">
        <v>1261</v>
      </c>
    </row>
    <row r="19" spans="2:42">
      <c r="B19" s="2" t="s">
        <v>744</v>
      </c>
      <c r="C19" s="2" t="s">
        <v>1661</v>
      </c>
      <c r="D19" s="2" t="s">
        <v>18</v>
      </c>
      <c r="E19" s="2" t="s">
        <v>1624</v>
      </c>
      <c r="F19" s="2" t="s">
        <v>1678</v>
      </c>
      <c r="G19" s="2" t="s">
        <v>70</v>
      </c>
      <c r="H19" s="2" t="s">
        <v>87</v>
      </c>
      <c r="I19" s="2" t="s">
        <v>1585</v>
      </c>
      <c r="J19" s="2" t="s">
        <v>117</v>
      </c>
      <c r="K19" s="2" t="s">
        <v>1566</v>
      </c>
      <c r="L19" s="2" t="s">
        <v>145</v>
      </c>
      <c r="M19" s="2" t="s">
        <v>1546</v>
      </c>
      <c r="N19" s="2" t="s">
        <v>173</v>
      </c>
      <c r="O19" s="2" t="s">
        <v>1527</v>
      </c>
      <c r="P19" s="2" t="s">
        <v>205</v>
      </c>
      <c r="Q19" s="2" t="s">
        <v>1506</v>
      </c>
      <c r="R19" s="2" t="s">
        <v>232</v>
      </c>
      <c r="S19" s="2" t="s">
        <v>1487</v>
      </c>
      <c r="T19" s="2" t="s">
        <v>261</v>
      </c>
      <c r="U19" s="2" t="s">
        <v>1467</v>
      </c>
      <c r="V19" s="2" t="s">
        <v>290</v>
      </c>
      <c r="W19" s="2" t="s">
        <v>1447</v>
      </c>
      <c r="X19" s="2" t="s">
        <v>316</v>
      </c>
      <c r="Y19" s="2" t="s">
        <v>1427</v>
      </c>
      <c r="Z19" s="2" t="s">
        <v>346</v>
      </c>
      <c r="AA19" s="2" t="s">
        <v>1408</v>
      </c>
      <c r="AB19" s="2" t="s">
        <v>367</v>
      </c>
      <c r="AC19" s="2" t="s">
        <v>1387</v>
      </c>
      <c r="AD19" s="2" t="s">
        <v>390</v>
      </c>
      <c r="AE19" s="2" t="s">
        <v>1367</v>
      </c>
      <c r="AF19" s="2" t="s">
        <v>406</v>
      </c>
      <c r="AG19" s="2" t="s">
        <v>1348</v>
      </c>
      <c r="AH19" s="2" t="s">
        <v>435</v>
      </c>
      <c r="AI19" s="2" t="s">
        <v>1327</v>
      </c>
      <c r="AJ19" s="2" t="s">
        <v>465</v>
      </c>
      <c r="AK19" s="2" t="s">
        <v>1308</v>
      </c>
      <c r="AL19" s="2" t="s">
        <v>1211</v>
      </c>
      <c r="AM19" s="2" t="s">
        <v>1768</v>
      </c>
      <c r="AN19" s="2" t="s">
        <v>1777</v>
      </c>
      <c r="AO19" s="2" t="s">
        <v>1807</v>
      </c>
      <c r="AP19" s="2" t="s">
        <v>1264</v>
      </c>
    </row>
    <row r="20" spans="2:42">
      <c r="B20" s="2" t="s">
        <v>745</v>
      </c>
      <c r="C20" s="2" t="s">
        <v>1808</v>
      </c>
      <c r="D20" s="2" t="s">
        <v>19</v>
      </c>
      <c r="E20" s="2" t="s">
        <v>1623</v>
      </c>
      <c r="F20" s="2" t="s">
        <v>53</v>
      </c>
      <c r="G20" s="2" t="s">
        <v>1602</v>
      </c>
      <c r="H20" s="2" t="s">
        <v>88</v>
      </c>
      <c r="I20" s="2" t="s">
        <v>1588</v>
      </c>
      <c r="J20" s="2" t="s">
        <v>1573</v>
      </c>
      <c r="K20" s="2" t="s">
        <v>1569</v>
      </c>
      <c r="L20" s="2" t="s">
        <v>146</v>
      </c>
      <c r="M20" s="2" t="s">
        <v>1549</v>
      </c>
      <c r="N20" s="2" t="s">
        <v>174</v>
      </c>
      <c r="O20" s="2" t="s">
        <v>1526</v>
      </c>
      <c r="P20" s="2" t="s">
        <v>1512</v>
      </c>
      <c r="Q20" s="2" t="s">
        <v>1509</v>
      </c>
      <c r="R20" s="2" t="s">
        <v>233</v>
      </c>
      <c r="S20" s="2" t="s">
        <v>1490</v>
      </c>
      <c r="T20" s="2" t="s">
        <v>262</v>
      </c>
      <c r="U20" s="2" t="s">
        <v>1470</v>
      </c>
      <c r="V20" s="2" t="s">
        <v>1454</v>
      </c>
      <c r="W20" s="2" t="s">
        <v>1450</v>
      </c>
      <c r="X20" s="2" t="s">
        <v>317</v>
      </c>
      <c r="Y20" s="2" t="s">
        <v>1430</v>
      </c>
      <c r="Z20" s="2" t="s">
        <v>1414</v>
      </c>
      <c r="AA20" s="2" t="s">
        <v>1407</v>
      </c>
      <c r="AB20" s="2" t="s">
        <v>1394</v>
      </c>
      <c r="AC20" s="2" t="s">
        <v>1390</v>
      </c>
      <c r="AD20" s="2" t="s">
        <v>1374</v>
      </c>
      <c r="AE20" s="2" t="s">
        <v>1370</v>
      </c>
      <c r="AF20" s="2" t="s">
        <v>1354</v>
      </c>
      <c r="AG20" s="2" t="s">
        <v>1347</v>
      </c>
      <c r="AH20" s="2" t="s">
        <v>436</v>
      </c>
      <c r="AI20" s="2" t="s">
        <v>1330</v>
      </c>
      <c r="AJ20" s="2" t="s">
        <v>1315</v>
      </c>
      <c r="AK20" s="2" t="s">
        <v>1307</v>
      </c>
      <c r="AL20" s="2" t="s">
        <v>495</v>
      </c>
      <c r="AM20" s="2" t="s">
        <v>1767</v>
      </c>
      <c r="AN20" s="2" t="s">
        <v>511</v>
      </c>
      <c r="AO20" s="2" t="s">
        <v>1775</v>
      </c>
      <c r="AP20" s="2" t="s">
        <v>1263</v>
      </c>
    </row>
    <row r="21" spans="2:42">
      <c r="B21" s="2" t="s">
        <v>746</v>
      </c>
      <c r="C21" s="2" t="s">
        <v>2448</v>
      </c>
      <c r="D21" s="2" t="s">
        <v>20</v>
      </c>
      <c r="E21" s="2" t="s">
        <v>1625</v>
      </c>
      <c r="F21" s="2" t="s">
        <v>54</v>
      </c>
      <c r="G21" s="2" t="s">
        <v>1601</v>
      </c>
      <c r="H21" s="2" t="s">
        <v>1680</v>
      </c>
      <c r="I21" s="2" t="s">
        <v>1587</v>
      </c>
      <c r="J21" s="2" t="s">
        <v>1572</v>
      </c>
      <c r="K21" s="2" t="s">
        <v>1568</v>
      </c>
      <c r="L21" s="2" t="s">
        <v>1553</v>
      </c>
      <c r="M21" s="2" t="s">
        <v>1548</v>
      </c>
      <c r="N21" s="2" t="s">
        <v>175</v>
      </c>
      <c r="O21" s="2" t="s">
        <v>1529</v>
      </c>
      <c r="P21" s="2" t="s">
        <v>1513</v>
      </c>
      <c r="Q21" s="2" t="s">
        <v>1508</v>
      </c>
      <c r="R21" s="2" t="s">
        <v>1493</v>
      </c>
      <c r="S21" s="2" t="s">
        <v>1489</v>
      </c>
      <c r="T21" s="2" t="s">
        <v>1474</v>
      </c>
      <c r="U21" s="2" t="s">
        <v>1469</v>
      </c>
      <c r="V21" s="2" t="s">
        <v>1453</v>
      </c>
      <c r="W21" s="2" t="s">
        <v>1449</v>
      </c>
      <c r="X21" s="2" t="s">
        <v>318</v>
      </c>
      <c r="Y21" s="2" t="s">
        <v>1429</v>
      </c>
      <c r="Z21" s="2" t="s">
        <v>1413</v>
      </c>
      <c r="AA21" s="2" t="s">
        <v>1410</v>
      </c>
      <c r="AB21" s="2" t="s">
        <v>1393</v>
      </c>
      <c r="AC21" s="2" t="s">
        <v>1389</v>
      </c>
      <c r="AD21" s="2" t="s">
        <v>1373</v>
      </c>
      <c r="AE21" s="2" t="s">
        <v>1369</v>
      </c>
      <c r="AF21" s="2" t="s">
        <v>1353</v>
      </c>
      <c r="AG21" s="2" t="s">
        <v>1350</v>
      </c>
      <c r="AH21" s="2" t="s">
        <v>437</v>
      </c>
      <c r="AI21" s="2" t="s">
        <v>1329</v>
      </c>
      <c r="AJ21" s="2" t="s">
        <v>1657</v>
      </c>
      <c r="AK21" s="2" t="s">
        <v>1310</v>
      </c>
      <c r="AL21" s="2" t="s">
        <v>496</v>
      </c>
      <c r="AM21" s="2" t="s">
        <v>509</v>
      </c>
      <c r="AN21" s="2" t="s">
        <v>512</v>
      </c>
      <c r="AP21" s="2" t="s">
        <v>1780</v>
      </c>
    </row>
    <row r="22" spans="2:42">
      <c r="B22" s="2" t="s">
        <v>747</v>
      </c>
      <c r="C22" s="2"/>
      <c r="D22" s="2" t="s">
        <v>21</v>
      </c>
      <c r="E22" s="2" t="s">
        <v>1626</v>
      </c>
      <c r="F22" s="2" t="s">
        <v>1612</v>
      </c>
      <c r="G22" s="2" t="s">
        <v>1604</v>
      </c>
      <c r="H22" s="2" t="s">
        <v>1679</v>
      </c>
      <c r="I22" s="2" t="s">
        <v>1590</v>
      </c>
      <c r="J22" s="2" t="s">
        <v>1574</v>
      </c>
      <c r="K22" s="2" t="s">
        <v>1571</v>
      </c>
      <c r="L22" s="2" t="s">
        <v>1552</v>
      </c>
      <c r="M22" s="2" t="s">
        <v>1550</v>
      </c>
      <c r="N22" s="2" t="s">
        <v>176</v>
      </c>
      <c r="O22" s="2" t="s">
        <v>1528</v>
      </c>
      <c r="P22" s="2" t="s">
        <v>1515</v>
      </c>
      <c r="Q22" s="2" t="s">
        <v>1511</v>
      </c>
      <c r="R22" s="2" t="s">
        <v>1492</v>
      </c>
      <c r="S22" s="2" t="s">
        <v>1709</v>
      </c>
      <c r="T22" s="2" t="s">
        <v>1473</v>
      </c>
      <c r="U22" s="2" t="s">
        <v>1471</v>
      </c>
      <c r="V22" s="2" t="s">
        <v>1455</v>
      </c>
      <c r="W22" s="2" t="s">
        <v>1452</v>
      </c>
      <c r="X22" s="2" t="s">
        <v>1434</v>
      </c>
      <c r="Y22" s="2" t="s">
        <v>1432</v>
      </c>
      <c r="Z22" s="2" t="s">
        <v>1415</v>
      </c>
      <c r="AA22" s="2" t="s">
        <v>1409</v>
      </c>
      <c r="AB22" s="2" t="s">
        <v>1396</v>
      </c>
      <c r="AC22" s="2" t="s">
        <v>1391</v>
      </c>
      <c r="AD22" s="2" t="s">
        <v>1375</v>
      </c>
      <c r="AE22" s="2" t="s">
        <v>1372</v>
      </c>
      <c r="AF22" s="2" t="s">
        <v>1356</v>
      </c>
      <c r="AG22" s="2" t="s">
        <v>1349</v>
      </c>
      <c r="AH22" s="2" t="s">
        <v>1334</v>
      </c>
      <c r="AI22" s="2" t="s">
        <v>1332</v>
      </c>
      <c r="AJ22" s="2" t="s">
        <v>1316</v>
      </c>
      <c r="AK22" s="2" t="s">
        <v>1309</v>
      </c>
      <c r="AL22" s="2" t="s">
        <v>497</v>
      </c>
      <c r="AM22" s="2" t="s">
        <v>510</v>
      </c>
      <c r="AN22" s="2" t="s">
        <v>1772</v>
      </c>
      <c r="AP22" s="2" t="s">
        <v>527</v>
      </c>
    </row>
    <row r="23" spans="2:42">
      <c r="B23" s="2" t="s">
        <v>748</v>
      </c>
      <c r="C23" s="2"/>
      <c r="D23" s="2" t="s">
        <v>22</v>
      </c>
      <c r="E23" s="2" t="s">
        <v>1628</v>
      </c>
      <c r="F23" s="2" t="s">
        <v>1611</v>
      </c>
      <c r="G23" s="2" t="s">
        <v>1603</v>
      </c>
      <c r="H23" s="2" t="s">
        <v>1592</v>
      </c>
      <c r="I23" s="2" t="s">
        <v>1589</v>
      </c>
      <c r="J23" s="2" t="s">
        <v>1575</v>
      </c>
      <c r="K23" s="2" t="s">
        <v>1570</v>
      </c>
      <c r="L23" s="2" t="s">
        <v>1555</v>
      </c>
      <c r="M23" s="2" t="s">
        <v>1551</v>
      </c>
      <c r="N23" s="2" t="s">
        <v>177</v>
      </c>
      <c r="O23" s="2" t="s">
        <v>1531</v>
      </c>
      <c r="P23" s="2" t="s">
        <v>1514</v>
      </c>
      <c r="Q23" s="2" t="s">
        <v>1510</v>
      </c>
      <c r="R23" s="2" t="s">
        <v>1494</v>
      </c>
      <c r="S23" s="2" t="s">
        <v>1491</v>
      </c>
      <c r="T23" s="2" t="s">
        <v>1475</v>
      </c>
      <c r="U23" s="2" t="s">
        <v>1472</v>
      </c>
      <c r="V23" s="2" t="s">
        <v>1456</v>
      </c>
      <c r="W23" s="2" t="s">
        <v>1451</v>
      </c>
      <c r="X23" s="2" t="s">
        <v>1433</v>
      </c>
      <c r="Y23" s="2" t="s">
        <v>1431</v>
      </c>
      <c r="Z23" s="2" t="s">
        <v>1416</v>
      </c>
      <c r="AA23" s="2" t="s">
        <v>1412</v>
      </c>
      <c r="AB23" s="2" t="s">
        <v>1395</v>
      </c>
      <c r="AC23" s="2" t="s">
        <v>1392</v>
      </c>
      <c r="AD23" s="2" t="s">
        <v>1376</v>
      </c>
      <c r="AE23" s="2" t="s">
        <v>1371</v>
      </c>
      <c r="AF23" s="2" t="s">
        <v>1355</v>
      </c>
      <c r="AG23" s="2" t="s">
        <v>1351</v>
      </c>
      <c r="AH23" s="2" t="s">
        <v>1333</v>
      </c>
      <c r="AI23" s="2" t="s">
        <v>1331</v>
      </c>
      <c r="AJ23" s="2" t="s">
        <v>1658</v>
      </c>
      <c r="AK23" s="2" t="s">
        <v>1312</v>
      </c>
      <c r="AL23" s="2" t="s">
        <v>498</v>
      </c>
      <c r="AM23" s="2" t="s">
        <v>1810</v>
      </c>
      <c r="AN23" s="2" t="s">
        <v>1809</v>
      </c>
      <c r="AP23" s="2" t="s">
        <v>1778</v>
      </c>
    </row>
    <row r="24" spans="2:42">
      <c r="B24" s="2" t="s">
        <v>749</v>
      </c>
      <c r="C24" s="2"/>
      <c r="D24" s="2" t="s">
        <v>23</v>
      </c>
      <c r="E24" s="2" t="s">
        <v>1627</v>
      </c>
      <c r="F24" s="2" t="s">
        <v>1613</v>
      </c>
      <c r="G24" s="2" t="s">
        <v>1605</v>
      </c>
      <c r="H24" s="2" t="s">
        <v>1591</v>
      </c>
      <c r="I24" s="2" t="s">
        <v>1684</v>
      </c>
      <c r="J24" s="2" t="s">
        <v>1577</v>
      </c>
      <c r="K24" s="2" t="s">
        <v>1688</v>
      </c>
      <c r="L24" s="2" t="s">
        <v>1554</v>
      </c>
      <c r="M24" s="2" t="s">
        <v>1692</v>
      </c>
      <c r="N24" s="2" t="s">
        <v>1533</v>
      </c>
      <c r="O24" s="2" t="s">
        <v>1530</v>
      </c>
      <c r="P24" s="2" t="s">
        <v>1517</v>
      </c>
      <c r="Q24" s="2" t="s">
        <v>1703</v>
      </c>
      <c r="R24" s="2" t="s">
        <v>1495</v>
      </c>
      <c r="S24" s="2" t="s">
        <v>1708</v>
      </c>
      <c r="T24" s="2" t="s">
        <v>1476</v>
      </c>
      <c r="U24" s="2" t="s">
        <v>1714</v>
      </c>
      <c r="V24" s="2" t="s">
        <v>1458</v>
      </c>
      <c r="W24" s="2" t="s">
        <v>1719</v>
      </c>
      <c r="X24" s="2" t="s">
        <v>1436</v>
      </c>
      <c r="Y24" s="2" t="s">
        <v>1725</v>
      </c>
      <c r="Z24" s="2" t="s">
        <v>1418</v>
      </c>
      <c r="AA24" s="2" t="s">
        <v>1411</v>
      </c>
      <c r="AB24" s="2" t="s">
        <v>1398</v>
      </c>
      <c r="AC24" s="2" t="s">
        <v>1739</v>
      </c>
      <c r="AD24" s="2" t="s">
        <v>1377</v>
      </c>
      <c r="AE24" s="2" t="s">
        <v>1745</v>
      </c>
      <c r="AF24" s="2" t="s">
        <v>1358</v>
      </c>
      <c r="AG24" s="2" t="s">
        <v>1352</v>
      </c>
      <c r="AH24" s="2" t="s">
        <v>1335</v>
      </c>
      <c r="AI24" s="2" t="s">
        <v>1759</v>
      </c>
      <c r="AJ24" s="2" t="s">
        <v>1318</v>
      </c>
      <c r="AK24" s="2" t="s">
        <v>1311</v>
      </c>
      <c r="AL24" s="2" t="s">
        <v>499</v>
      </c>
      <c r="AM24" s="2" t="s">
        <v>513</v>
      </c>
      <c r="AN24" s="2" t="s">
        <v>1771</v>
      </c>
      <c r="AP24" s="2" t="s">
        <v>1779</v>
      </c>
    </row>
    <row r="25" spans="2:42">
      <c r="B25" s="2" t="s">
        <v>750</v>
      </c>
      <c r="C25" s="2"/>
      <c r="D25" s="2" t="s">
        <v>1632</v>
      </c>
      <c r="E25" s="2" t="s">
        <v>1630</v>
      </c>
      <c r="F25" s="2" t="s">
        <v>1614</v>
      </c>
      <c r="G25" s="2" t="s">
        <v>1606</v>
      </c>
      <c r="H25" s="2" t="s">
        <v>1594</v>
      </c>
      <c r="I25" s="2" t="s">
        <v>1683</v>
      </c>
      <c r="J25" s="2" t="s">
        <v>1576</v>
      </c>
      <c r="K25" s="2" t="s">
        <v>1687</v>
      </c>
      <c r="L25" s="2" t="s">
        <v>1557</v>
      </c>
      <c r="M25" s="2" t="s">
        <v>1691</v>
      </c>
      <c r="N25" s="2" t="s">
        <v>1532</v>
      </c>
      <c r="O25" s="2" t="s">
        <v>1698</v>
      </c>
      <c r="P25" s="2" t="s">
        <v>1516</v>
      </c>
      <c r="Q25" s="2" t="s">
        <v>1702</v>
      </c>
      <c r="R25" s="2" t="s">
        <v>1497</v>
      </c>
      <c r="S25" s="2" t="s">
        <v>1707</v>
      </c>
      <c r="T25" s="2" t="s">
        <v>1478</v>
      </c>
      <c r="U25" s="2" t="s">
        <v>1713</v>
      </c>
      <c r="V25" s="2" t="s">
        <v>1457</v>
      </c>
      <c r="W25" s="2" t="s">
        <v>1718</v>
      </c>
      <c r="X25" s="2" t="s">
        <v>1435</v>
      </c>
      <c r="Y25" s="2" t="s">
        <v>1724</v>
      </c>
      <c r="Z25" s="2" t="s">
        <v>1417</v>
      </c>
      <c r="AA25" s="2" t="s">
        <v>1730</v>
      </c>
      <c r="AB25" s="2" t="s">
        <v>1397</v>
      </c>
      <c r="AC25" s="2" t="s">
        <v>1738</v>
      </c>
      <c r="AD25" s="2" t="s">
        <v>1378</v>
      </c>
      <c r="AE25" s="2" t="s">
        <v>1744</v>
      </c>
      <c r="AF25" s="2" t="s">
        <v>1357</v>
      </c>
      <c r="AG25" s="2" t="s">
        <v>1754</v>
      </c>
      <c r="AH25" s="2" t="s">
        <v>1336</v>
      </c>
      <c r="AI25" s="2" t="s">
        <v>1758</v>
      </c>
      <c r="AJ25" s="2" t="s">
        <v>1317</v>
      </c>
      <c r="AK25" s="2" t="s">
        <v>1314</v>
      </c>
      <c r="AL25" s="2" t="s">
        <v>500</v>
      </c>
      <c r="AM25" s="2" t="s">
        <v>1781</v>
      </c>
      <c r="AN25" s="2" t="s">
        <v>1932</v>
      </c>
      <c r="AP25" s="2" t="s">
        <v>528</v>
      </c>
    </row>
    <row r="26" spans="2:42">
      <c r="B26" s="2" t="s">
        <v>751</v>
      </c>
      <c r="C26" s="2"/>
      <c r="D26" s="2" t="s">
        <v>1631</v>
      </c>
      <c r="E26" s="2" t="s">
        <v>1629</v>
      </c>
      <c r="F26" s="2" t="s">
        <v>1616</v>
      </c>
      <c r="G26" s="2" t="s">
        <v>1608</v>
      </c>
      <c r="H26" s="2" t="s">
        <v>1593</v>
      </c>
      <c r="I26" s="2" t="s">
        <v>1682</v>
      </c>
      <c r="J26" s="2" t="s">
        <v>1579</v>
      </c>
      <c r="K26" s="2" t="s">
        <v>1686</v>
      </c>
      <c r="L26" s="2" t="s">
        <v>1556</v>
      </c>
      <c r="M26" s="2" t="s">
        <v>1690</v>
      </c>
      <c r="N26" s="2" t="s">
        <v>1534</v>
      </c>
      <c r="O26" s="2" t="s">
        <v>1697</v>
      </c>
      <c r="P26" s="2" t="s">
        <v>1519</v>
      </c>
      <c r="Q26" s="2" t="s">
        <v>1700</v>
      </c>
      <c r="R26" s="2" t="s">
        <v>1496</v>
      </c>
      <c r="S26" s="2" t="s">
        <v>1705</v>
      </c>
      <c r="T26" s="2" t="s">
        <v>1477</v>
      </c>
      <c r="U26" s="2" t="s">
        <v>1711</v>
      </c>
      <c r="V26" s="2" t="s">
        <v>1460</v>
      </c>
      <c r="W26" s="2" t="s">
        <v>1716</v>
      </c>
      <c r="X26" s="2" t="s">
        <v>1438</v>
      </c>
      <c r="Y26" s="2" t="s">
        <v>1722</v>
      </c>
      <c r="Z26" s="2" t="s">
        <v>1420</v>
      </c>
      <c r="AA26" s="2" t="s">
        <v>1729</v>
      </c>
      <c r="AB26" s="2" t="s">
        <v>1400</v>
      </c>
      <c r="AC26" s="2" t="s">
        <v>1736</v>
      </c>
      <c r="AD26" s="2" t="s">
        <v>1380</v>
      </c>
      <c r="AE26" s="2" t="s">
        <v>1742</v>
      </c>
      <c r="AF26" s="2" t="s">
        <v>1360</v>
      </c>
      <c r="AG26" s="2" t="s">
        <v>1753</v>
      </c>
      <c r="AH26" s="2" t="s">
        <v>1338</v>
      </c>
      <c r="AI26" s="2" t="s">
        <v>1756</v>
      </c>
      <c r="AJ26" s="2" t="s">
        <v>1320</v>
      </c>
      <c r="AK26" s="2" t="s">
        <v>1313</v>
      </c>
      <c r="AL26" s="2" t="s">
        <v>1770</v>
      </c>
      <c r="AM26" s="2" t="s">
        <v>1769</v>
      </c>
      <c r="AN26" s="2" t="s">
        <v>517</v>
      </c>
      <c r="AP26" s="2" t="s">
        <v>529</v>
      </c>
    </row>
    <row r="27" spans="2:42">
      <c r="B27" s="2" t="s">
        <v>752</v>
      </c>
      <c r="D27" s="2" t="s">
        <v>1634</v>
      </c>
      <c r="E27" s="2" t="s">
        <v>1673</v>
      </c>
      <c r="F27" s="2" t="s">
        <v>1615</v>
      </c>
      <c r="G27" s="2" t="s">
        <v>1607</v>
      </c>
      <c r="H27" s="2" t="s">
        <v>1596</v>
      </c>
      <c r="I27" s="2" t="s">
        <v>1681</v>
      </c>
      <c r="J27" s="2" t="s">
        <v>1578</v>
      </c>
      <c r="K27" s="2" t="s">
        <v>1685</v>
      </c>
      <c r="L27" s="2" t="s">
        <v>1559</v>
      </c>
      <c r="M27" s="2" t="s">
        <v>1689</v>
      </c>
      <c r="N27" s="2" t="s">
        <v>1535</v>
      </c>
      <c r="O27" s="2" t="s">
        <v>1695</v>
      </c>
      <c r="P27" s="2" t="s">
        <v>1518</v>
      </c>
      <c r="Q27" s="2" t="s">
        <v>1699</v>
      </c>
      <c r="R27" s="2" t="s">
        <v>1499</v>
      </c>
      <c r="S27" s="2" t="s">
        <v>1704</v>
      </c>
      <c r="T27" s="2" t="s">
        <v>1480</v>
      </c>
      <c r="U27" s="2" t="s">
        <v>1710</v>
      </c>
      <c r="V27" s="2" t="s">
        <v>1459</v>
      </c>
      <c r="W27" s="2" t="s">
        <v>1715</v>
      </c>
      <c r="X27" s="2" t="s">
        <v>1437</v>
      </c>
      <c r="Y27" s="2" t="s">
        <v>1721</v>
      </c>
      <c r="Z27" s="2" t="s">
        <v>1419</v>
      </c>
      <c r="AA27" s="2" t="s">
        <v>1727</v>
      </c>
      <c r="AB27" s="2" t="s">
        <v>1399</v>
      </c>
      <c r="AC27" s="2" t="s">
        <v>1735</v>
      </c>
      <c r="AD27" s="2" t="s">
        <v>1379</v>
      </c>
      <c r="AE27" s="2" t="s">
        <v>1741</v>
      </c>
      <c r="AF27" s="2" t="s">
        <v>1359</v>
      </c>
      <c r="AG27" s="2" t="s">
        <v>1751</v>
      </c>
      <c r="AH27" s="2" t="s">
        <v>1337</v>
      </c>
      <c r="AI27" s="2" t="s">
        <v>1755</v>
      </c>
      <c r="AJ27" s="2" t="s">
        <v>1319</v>
      </c>
      <c r="AK27" s="2" t="s">
        <v>1764</v>
      </c>
      <c r="AL27" s="2" t="s">
        <v>1296</v>
      </c>
      <c r="AM27" s="2" t="s">
        <v>514</v>
      </c>
      <c r="AN27" s="2" t="s">
        <v>518</v>
      </c>
      <c r="AP27" s="2" t="s">
        <v>1811</v>
      </c>
    </row>
    <row r="28" spans="2:42">
      <c r="B28" s="2" t="s">
        <v>753</v>
      </c>
      <c r="D28" s="2" t="s">
        <v>1633</v>
      </c>
      <c r="E28" s="2" t="s">
        <v>1672</v>
      </c>
      <c r="F28" s="2" t="s">
        <v>1618</v>
      </c>
      <c r="G28" s="2" t="s">
        <v>1610</v>
      </c>
      <c r="H28" s="2" t="s">
        <v>1595</v>
      </c>
      <c r="I28" s="2" t="s">
        <v>100</v>
      </c>
      <c r="J28" s="2" t="s">
        <v>1581</v>
      </c>
      <c r="K28" s="2" t="s">
        <v>1812</v>
      </c>
      <c r="L28" s="2" t="s">
        <v>1558</v>
      </c>
      <c r="M28" s="2" t="s">
        <v>1813</v>
      </c>
      <c r="N28" s="2" t="s">
        <v>1537</v>
      </c>
      <c r="O28" s="2" t="s">
        <v>1694</v>
      </c>
      <c r="P28" s="2" t="s">
        <v>1521</v>
      </c>
      <c r="Q28" s="2" t="s">
        <v>1814</v>
      </c>
      <c r="R28" s="2" t="s">
        <v>1498</v>
      </c>
      <c r="S28" s="2" t="s">
        <v>1815</v>
      </c>
      <c r="T28" s="2" t="s">
        <v>1479</v>
      </c>
      <c r="U28" s="2" t="s">
        <v>1816</v>
      </c>
      <c r="V28" s="2" t="s">
        <v>1462</v>
      </c>
      <c r="W28" s="2" t="s">
        <v>1817</v>
      </c>
      <c r="X28" s="2" t="s">
        <v>1440</v>
      </c>
      <c r="Y28" s="2" t="s">
        <v>1818</v>
      </c>
      <c r="Z28" s="2" t="s">
        <v>1422</v>
      </c>
      <c r="AA28" s="2" t="s">
        <v>1726</v>
      </c>
      <c r="AB28" s="2" t="s">
        <v>1402</v>
      </c>
      <c r="AC28" s="2" t="s">
        <v>1819</v>
      </c>
      <c r="AD28" s="2" t="s">
        <v>1382</v>
      </c>
      <c r="AE28" s="2" t="s">
        <v>1820</v>
      </c>
      <c r="AF28" s="2" t="s">
        <v>1362</v>
      </c>
      <c r="AG28" s="2" t="s">
        <v>1750</v>
      </c>
      <c r="AH28" s="2" t="s">
        <v>1340</v>
      </c>
      <c r="AI28" s="2" t="s">
        <v>1821</v>
      </c>
      <c r="AJ28" s="2" t="s">
        <v>1322</v>
      </c>
      <c r="AK28" s="2" t="s">
        <v>1763</v>
      </c>
      <c r="AL28" s="2" t="s">
        <v>1295</v>
      </c>
      <c r="AM28" s="2" t="s">
        <v>2389</v>
      </c>
      <c r="AN28" s="2" t="s">
        <v>2430</v>
      </c>
      <c r="AP28" s="2" t="s">
        <v>530</v>
      </c>
    </row>
    <row r="29" spans="2:42">
      <c r="B29" s="2" t="s">
        <v>754</v>
      </c>
      <c r="D29" s="2" t="s">
        <v>1636</v>
      </c>
      <c r="E29" s="2" t="s">
        <v>1671</v>
      </c>
      <c r="F29" s="2" t="s">
        <v>1617</v>
      </c>
      <c r="G29" s="2" t="s">
        <v>1609</v>
      </c>
      <c r="H29" s="2" t="s">
        <v>1598</v>
      </c>
      <c r="I29" s="2" t="s">
        <v>1825</v>
      </c>
      <c r="J29" s="2" t="s">
        <v>1580</v>
      </c>
      <c r="K29" s="2" t="s">
        <v>2452</v>
      </c>
      <c r="L29" s="2" t="s">
        <v>1561</v>
      </c>
      <c r="M29" s="2" t="s">
        <v>1693</v>
      </c>
      <c r="N29" s="2" t="s">
        <v>1536</v>
      </c>
      <c r="O29" s="2" t="s">
        <v>1822</v>
      </c>
      <c r="P29" s="2" t="s">
        <v>1520</v>
      </c>
      <c r="Q29" s="2" t="s">
        <v>1701</v>
      </c>
      <c r="R29" s="2" t="s">
        <v>1501</v>
      </c>
      <c r="S29" s="2" t="s">
        <v>1706</v>
      </c>
      <c r="T29" s="2" t="s">
        <v>1482</v>
      </c>
      <c r="U29" s="2" t="s">
        <v>1712</v>
      </c>
      <c r="V29" s="2" t="s">
        <v>1461</v>
      </c>
      <c r="W29" s="2" t="s">
        <v>1717</v>
      </c>
      <c r="X29" s="2" t="s">
        <v>1439</v>
      </c>
      <c r="Y29" s="2" t="s">
        <v>1723</v>
      </c>
      <c r="Z29" s="2" t="s">
        <v>1421</v>
      </c>
      <c r="AA29" s="2" t="s">
        <v>1823</v>
      </c>
      <c r="AB29" s="2" t="s">
        <v>1401</v>
      </c>
      <c r="AC29" s="2" t="s">
        <v>1737</v>
      </c>
      <c r="AD29" s="2" t="s">
        <v>1381</v>
      </c>
      <c r="AE29" s="2" t="s">
        <v>1743</v>
      </c>
      <c r="AF29" s="2" t="s">
        <v>1361</v>
      </c>
      <c r="AG29" s="2" t="s">
        <v>1824</v>
      </c>
      <c r="AH29" s="2" t="s">
        <v>1339</v>
      </c>
      <c r="AI29" s="2" t="s">
        <v>1757</v>
      </c>
      <c r="AJ29" s="2" t="s">
        <v>1321</v>
      </c>
      <c r="AK29" s="2" t="s">
        <v>1761</v>
      </c>
      <c r="AL29" s="2" t="s">
        <v>1298</v>
      </c>
      <c r="AM29" s="2" t="s">
        <v>2392</v>
      </c>
      <c r="AN29" s="2" t="s">
        <v>2431</v>
      </c>
      <c r="AP29" s="2" t="s">
        <v>1933</v>
      </c>
    </row>
    <row r="30" spans="2:42">
      <c r="B30" s="2" t="s">
        <v>755</v>
      </c>
      <c r="D30" s="2" t="s">
        <v>1635</v>
      </c>
      <c r="E30" s="2" t="s">
        <v>1670</v>
      </c>
      <c r="F30" s="2" t="s">
        <v>1620</v>
      </c>
      <c r="G30" s="2" t="s">
        <v>1669</v>
      </c>
      <c r="H30" s="2" t="s">
        <v>1597</v>
      </c>
      <c r="I30" s="2" t="s">
        <v>2451</v>
      </c>
      <c r="J30" s="2" t="s">
        <v>1826</v>
      </c>
      <c r="K30" s="2"/>
      <c r="L30" s="2" t="s">
        <v>1560</v>
      </c>
      <c r="M30" s="2"/>
      <c r="N30" s="2" t="s">
        <v>1539</v>
      </c>
      <c r="O30" s="2" t="s">
        <v>1696</v>
      </c>
      <c r="P30" s="2" t="s">
        <v>1827</v>
      </c>
      <c r="Q30" s="2"/>
      <c r="R30" s="2" t="s">
        <v>1500</v>
      </c>
      <c r="S30" s="2"/>
      <c r="T30" s="2" t="s">
        <v>1481</v>
      </c>
      <c r="U30" s="2"/>
      <c r="V30" s="2" t="s">
        <v>1828</v>
      </c>
      <c r="W30" s="2"/>
      <c r="X30" s="2" t="s">
        <v>1442</v>
      </c>
      <c r="Y30" s="2"/>
      <c r="Z30" s="2" t="s">
        <v>1829</v>
      </c>
      <c r="AA30" s="2" t="s">
        <v>1728</v>
      </c>
      <c r="AB30" s="2" t="s">
        <v>1830</v>
      </c>
      <c r="AC30" s="2"/>
      <c r="AD30" s="2" t="s">
        <v>1831</v>
      </c>
      <c r="AE30" s="2"/>
      <c r="AF30" s="2" t="s">
        <v>407</v>
      </c>
      <c r="AG30" s="2" t="s">
        <v>1752</v>
      </c>
      <c r="AH30" s="2" t="s">
        <v>1342</v>
      </c>
      <c r="AI30" s="2"/>
      <c r="AJ30" s="2" t="s">
        <v>1832</v>
      </c>
      <c r="AK30" s="2" t="s">
        <v>1760</v>
      </c>
      <c r="AL30" s="2" t="s">
        <v>1297</v>
      </c>
      <c r="AM30" s="2" t="s">
        <v>2395</v>
      </c>
      <c r="AN30" s="2" t="s">
        <v>2432</v>
      </c>
      <c r="AP30" s="2" t="s">
        <v>2374</v>
      </c>
    </row>
    <row r="31" spans="2:42">
      <c r="B31" s="2" t="s">
        <v>756</v>
      </c>
      <c r="D31" s="2" t="s">
        <v>1638</v>
      </c>
      <c r="E31" s="2" t="s">
        <v>1833</v>
      </c>
      <c r="F31" s="2" t="s">
        <v>1619</v>
      </c>
      <c r="G31" s="2" t="s">
        <v>1668</v>
      </c>
      <c r="H31" s="2" t="s">
        <v>1600</v>
      </c>
      <c r="I31" s="2"/>
      <c r="J31" s="2" t="s">
        <v>1942</v>
      </c>
      <c r="L31" s="2" t="s">
        <v>1834</v>
      </c>
      <c r="N31" s="2" t="s">
        <v>1538</v>
      </c>
      <c r="O31" s="2"/>
      <c r="P31" s="2" t="s">
        <v>1939</v>
      </c>
      <c r="R31" s="2" t="s">
        <v>1835</v>
      </c>
      <c r="T31" s="2" t="s">
        <v>1836</v>
      </c>
      <c r="V31" s="2" t="s">
        <v>1936</v>
      </c>
      <c r="X31" s="2" t="s">
        <v>1441</v>
      </c>
      <c r="Z31" s="2" t="s">
        <v>1934</v>
      </c>
      <c r="AA31" s="2"/>
      <c r="AB31" s="2" t="s">
        <v>1926</v>
      </c>
      <c r="AD31" s="2" t="s">
        <v>1927</v>
      </c>
      <c r="AF31" s="2" t="s">
        <v>1837</v>
      </c>
      <c r="AG31" s="2"/>
      <c r="AH31" s="2" t="s">
        <v>1341</v>
      </c>
      <c r="AJ31" s="2" t="s">
        <v>1930</v>
      </c>
      <c r="AK31" s="2" t="s">
        <v>1838</v>
      </c>
      <c r="AL31" s="2" t="s">
        <v>1300</v>
      </c>
      <c r="AM31" s="2" t="s">
        <v>2398</v>
      </c>
      <c r="AN31" s="2" t="s">
        <v>2433</v>
      </c>
      <c r="AP31" s="2" t="s">
        <v>2</v>
      </c>
    </row>
    <row r="32" spans="2:42">
      <c r="B32" s="2" t="s">
        <v>757</v>
      </c>
      <c r="D32" s="2" t="s">
        <v>1637</v>
      </c>
      <c r="E32" s="2" t="s">
        <v>2449</v>
      </c>
      <c r="F32" s="2" t="s">
        <v>1839</v>
      </c>
      <c r="G32" s="2" t="s">
        <v>1667</v>
      </c>
      <c r="H32" s="2" t="s">
        <v>1599</v>
      </c>
      <c r="I32" s="2"/>
      <c r="L32" s="2" t="s">
        <v>1941</v>
      </c>
      <c r="N32" s="2" t="s">
        <v>1541</v>
      </c>
      <c r="O32" s="2"/>
      <c r="R32" s="2" t="s">
        <v>1938</v>
      </c>
      <c r="T32" s="2" t="s">
        <v>1937</v>
      </c>
      <c r="X32" s="2" t="s">
        <v>1840</v>
      </c>
      <c r="AF32" s="2" t="s">
        <v>1928</v>
      </c>
      <c r="AH32" s="2" t="s">
        <v>1929</v>
      </c>
      <c r="AJ32" s="2"/>
      <c r="AK32" s="2" t="s">
        <v>1762</v>
      </c>
      <c r="AL32" s="2" t="s">
        <v>1299</v>
      </c>
      <c r="AM32" s="2" t="s">
        <v>2436</v>
      </c>
      <c r="AN32" s="2" t="s">
        <v>2438</v>
      </c>
      <c r="AP32" s="2" t="s">
        <v>2390</v>
      </c>
    </row>
    <row r="33" spans="2:42">
      <c r="B33" s="2" t="s">
        <v>758</v>
      </c>
      <c r="D33" s="2" t="s">
        <v>1640</v>
      </c>
      <c r="E33" s="2"/>
      <c r="F33" s="2" t="s">
        <v>1944</v>
      </c>
      <c r="G33" s="2" t="s">
        <v>1666</v>
      </c>
      <c r="H33" s="2" t="s">
        <v>1842</v>
      </c>
      <c r="N33" s="2" t="s">
        <v>1540</v>
      </c>
      <c r="T33" s="2" t="s">
        <v>2465</v>
      </c>
      <c r="X33" s="2" t="s">
        <v>1935</v>
      </c>
      <c r="AH33" s="2" t="s">
        <v>1841</v>
      </c>
      <c r="AK33" s="2"/>
      <c r="AL33" s="2" t="s">
        <v>1302</v>
      </c>
      <c r="AM33" s="2" t="s">
        <v>2437</v>
      </c>
      <c r="AN33" s="2" t="s">
        <v>2439</v>
      </c>
      <c r="AP33" s="2" t="s">
        <v>2393</v>
      </c>
    </row>
    <row r="34" spans="2:42">
      <c r="B34" s="2" t="s">
        <v>759</v>
      </c>
      <c r="D34" s="2" t="s">
        <v>1639</v>
      </c>
      <c r="G34" s="2" t="s">
        <v>1843</v>
      </c>
      <c r="H34" s="2" t="s">
        <v>1943</v>
      </c>
      <c r="N34" s="2" t="s">
        <v>1844</v>
      </c>
      <c r="AL34" s="2" t="s">
        <v>1301</v>
      </c>
      <c r="AN34" s="2" t="s">
        <v>2476</v>
      </c>
      <c r="AP34" s="2" t="s">
        <v>2396</v>
      </c>
    </row>
    <row r="35" spans="2:42">
      <c r="B35" s="2" t="s">
        <v>760</v>
      </c>
      <c r="D35" s="2" t="s">
        <v>1845</v>
      </c>
      <c r="G35" s="2" t="s">
        <v>2450</v>
      </c>
      <c r="N35" s="2" t="s">
        <v>1940</v>
      </c>
      <c r="O35" s="2"/>
      <c r="AL35" s="2" t="s">
        <v>1304</v>
      </c>
      <c r="AP35" s="2" t="s">
        <v>2399</v>
      </c>
    </row>
    <row r="36" spans="2:42">
      <c r="B36" s="2" t="s">
        <v>761</v>
      </c>
      <c r="D36" s="2" t="s">
        <v>1945</v>
      </c>
      <c r="G36" s="2"/>
      <c r="O36" s="2"/>
      <c r="AL36" s="2" t="s">
        <v>1303</v>
      </c>
      <c r="AP36" s="2" t="s">
        <v>2440</v>
      </c>
    </row>
    <row r="37" spans="2:42">
      <c r="B37" s="2" t="s">
        <v>762</v>
      </c>
      <c r="AL37" s="2" t="s">
        <v>1766</v>
      </c>
      <c r="AP37" s="2" t="s">
        <v>2441</v>
      </c>
    </row>
    <row r="38" spans="2:42">
      <c r="B38" s="2" t="s">
        <v>763</v>
      </c>
      <c r="O38" s="2"/>
      <c r="AL38" s="2" t="s">
        <v>1765</v>
      </c>
    </row>
    <row r="39" spans="2:42">
      <c r="B39" s="2" t="s">
        <v>764</v>
      </c>
      <c r="O39" s="2"/>
      <c r="AL39" s="2" t="s">
        <v>1846</v>
      </c>
    </row>
    <row r="40" spans="2:42">
      <c r="B40" s="2" t="s">
        <v>765</v>
      </c>
      <c r="AL40" s="2" t="s">
        <v>1931</v>
      </c>
    </row>
    <row r="41" spans="2:42">
      <c r="B41" s="2" t="s">
        <v>766</v>
      </c>
      <c r="O41" s="2"/>
      <c r="AL41" s="2" t="s">
        <v>509</v>
      </c>
    </row>
    <row r="42" spans="2:42">
      <c r="O42" s="2"/>
      <c r="AL42" s="2" t="s">
        <v>510</v>
      </c>
    </row>
    <row r="43" spans="2:42">
      <c r="O43" s="2"/>
      <c r="AL43" s="2" t="s">
        <v>2388</v>
      </c>
    </row>
    <row r="44" spans="2:42">
      <c r="AL44" s="2" t="s">
        <v>2391</v>
      </c>
    </row>
    <row r="45" spans="2:42">
      <c r="AL45" s="2" t="s">
        <v>2394</v>
      </c>
    </row>
    <row r="46" spans="2:42">
      <c r="AL46" s="2" t="s">
        <v>2397</v>
      </c>
    </row>
    <row r="47" spans="2:42">
      <c r="AL47" s="2" t="s">
        <v>2434</v>
      </c>
    </row>
    <row r="48" spans="2:42">
      <c r="AL48" s="2" t="s">
        <v>2435</v>
      </c>
    </row>
  </sheetData>
  <sortState xmlns:xlrd2="http://schemas.microsoft.com/office/spreadsheetml/2017/richdata2" ref="AM2:AM28">
    <sortCondition ref="AM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71"/>
  <sheetViews>
    <sheetView topLeftCell="N1" zoomScale="150" workbookViewId="0">
      <selection activeCell="R1" sqref="R1:T1"/>
    </sheetView>
  </sheetViews>
  <sheetFormatPr defaultColWidth="11" defaultRowHeight="15.6"/>
  <cols>
    <col min="1" max="1" width="15.59765625" customWidth="1"/>
    <col min="2" max="2" width="19.19921875" customWidth="1"/>
    <col min="3" max="4" width="15.59765625" customWidth="1"/>
    <col min="5" max="5" width="15.5" customWidth="1"/>
    <col min="6" max="8" width="15.59765625" customWidth="1"/>
    <col min="9" max="9" width="14.69921875" customWidth="1"/>
    <col min="10" max="10" width="15.09765625" customWidth="1"/>
    <col min="11" max="11" width="15.69921875" customWidth="1"/>
    <col min="12" max="12" width="15.8984375" customWidth="1"/>
    <col min="13" max="14" width="10.19921875" customWidth="1"/>
    <col min="18" max="18" width="14" customWidth="1"/>
    <col min="19" max="19" width="13.3984375" customWidth="1"/>
    <col min="20" max="20" width="16.5" customWidth="1"/>
  </cols>
  <sheetData>
    <row r="1" spans="1:20">
      <c r="A1" s="1" t="s">
        <v>721</v>
      </c>
      <c r="B1" s="1" t="s">
        <v>963</v>
      </c>
      <c r="C1" s="4" t="s">
        <v>723</v>
      </c>
      <c r="D1" s="4" t="s">
        <v>724</v>
      </c>
      <c r="E1" s="4" t="s">
        <v>725</v>
      </c>
      <c r="F1" s="4" t="s">
        <v>726</v>
      </c>
      <c r="G1" s="4" t="s">
        <v>1110</v>
      </c>
      <c r="H1" s="4" t="s">
        <v>1651</v>
      </c>
      <c r="I1" s="104" t="s">
        <v>2325</v>
      </c>
      <c r="J1" s="104" t="s">
        <v>2326</v>
      </c>
      <c r="K1" s="104" t="s">
        <v>2327</v>
      </c>
      <c r="L1" s="104" t="s">
        <v>2328</v>
      </c>
      <c r="M1" s="104" t="s">
        <v>2349</v>
      </c>
      <c r="N1" s="104" t="s">
        <v>2373</v>
      </c>
      <c r="O1" s="104" t="s">
        <v>2350</v>
      </c>
      <c r="P1" s="104" t="s">
        <v>2351</v>
      </c>
      <c r="Q1" s="104" t="s">
        <v>2352</v>
      </c>
      <c r="R1" s="2" t="s">
        <v>2534</v>
      </c>
      <c r="S1" s="2" t="s">
        <v>2535</v>
      </c>
      <c r="T1" s="2" t="s">
        <v>2536</v>
      </c>
    </row>
    <row r="2" spans="1:20">
      <c r="A2" s="2" t="s">
        <v>1110</v>
      </c>
      <c r="B2" s="2" t="s">
        <v>577</v>
      </c>
      <c r="C2" s="2" t="s">
        <v>577</v>
      </c>
      <c r="D2" t="s">
        <v>577</v>
      </c>
      <c r="E2" s="2" t="s">
        <v>577</v>
      </c>
      <c r="F2" s="2" t="s">
        <v>577</v>
      </c>
      <c r="G2" s="2" t="s">
        <v>1111</v>
      </c>
      <c r="H2" s="2" t="s">
        <v>1652</v>
      </c>
      <c r="I2" s="2" t="s">
        <v>2329</v>
      </c>
      <c r="J2" s="2" t="s">
        <v>2330</v>
      </c>
      <c r="K2" s="2" t="s">
        <v>2331</v>
      </c>
      <c r="L2" s="2" t="s">
        <v>2332</v>
      </c>
      <c r="M2" s="2" t="s">
        <v>2353</v>
      </c>
      <c r="N2" s="2" t="s">
        <v>2354</v>
      </c>
      <c r="O2" s="2" t="s">
        <v>2355</v>
      </c>
      <c r="P2" s="2" t="s">
        <v>2356</v>
      </c>
      <c r="R2" s="162" t="s">
        <v>2522</v>
      </c>
      <c r="S2" s="162" t="s">
        <v>2521</v>
      </c>
    </row>
    <row r="3" spans="1:20">
      <c r="A3" s="2" t="s">
        <v>724</v>
      </c>
      <c r="B3" s="2" t="s">
        <v>578</v>
      </c>
      <c r="C3" s="2" t="s">
        <v>578</v>
      </c>
      <c r="D3" t="s">
        <v>578</v>
      </c>
      <c r="E3" s="2" t="s">
        <v>578</v>
      </c>
      <c r="F3" s="2" t="s">
        <v>578</v>
      </c>
      <c r="G3" s="2" t="s">
        <v>1112</v>
      </c>
      <c r="H3" s="2" t="s">
        <v>1653</v>
      </c>
      <c r="I3" s="2" t="s">
        <v>2333</v>
      </c>
      <c r="J3" s="2" t="s">
        <v>2334</v>
      </c>
      <c r="K3" s="2" t="s">
        <v>2335</v>
      </c>
      <c r="L3" s="2" t="s">
        <v>2336</v>
      </c>
      <c r="M3" s="2" t="s">
        <v>2357</v>
      </c>
      <c r="N3" s="2" t="s">
        <v>2358</v>
      </c>
      <c r="O3" s="2" t="s">
        <v>2359</v>
      </c>
      <c r="P3" s="2" t="s">
        <v>2360</v>
      </c>
      <c r="R3" s="162" t="s">
        <v>2525</v>
      </c>
      <c r="S3" s="162" t="s">
        <v>2523</v>
      </c>
    </row>
    <row r="4" spans="1:20">
      <c r="A4" t="s">
        <v>725</v>
      </c>
      <c r="B4" s="2" t="s">
        <v>579</v>
      </c>
      <c r="C4" s="2" t="s">
        <v>579</v>
      </c>
      <c r="D4" t="s">
        <v>579</v>
      </c>
      <c r="E4" s="2" t="s">
        <v>579</v>
      </c>
      <c r="F4" s="2" t="s">
        <v>579</v>
      </c>
      <c r="G4" s="2" t="s">
        <v>1113</v>
      </c>
      <c r="H4" s="2" t="s">
        <v>1654</v>
      </c>
      <c r="I4" s="2" t="s">
        <v>2337</v>
      </c>
      <c r="J4" s="2" t="s">
        <v>2338</v>
      </c>
      <c r="K4" s="2" t="s">
        <v>2339</v>
      </c>
      <c r="L4" s="2" t="s">
        <v>2340</v>
      </c>
      <c r="M4" s="2" t="s">
        <v>2361</v>
      </c>
      <c r="N4" s="2" t="s">
        <v>2362</v>
      </c>
      <c r="O4" s="2" t="s">
        <v>2363</v>
      </c>
      <c r="P4" s="2" t="s">
        <v>2364</v>
      </c>
      <c r="R4" s="162" t="s">
        <v>2526</v>
      </c>
      <c r="S4" s="162" t="s">
        <v>2524</v>
      </c>
    </row>
    <row r="5" spans="1:20">
      <c r="A5" t="s">
        <v>726</v>
      </c>
      <c r="B5" s="2" t="s">
        <v>580</v>
      </c>
      <c r="C5" s="2" t="s">
        <v>580</v>
      </c>
      <c r="D5" t="s">
        <v>580</v>
      </c>
      <c r="E5" s="2" t="s">
        <v>580</v>
      </c>
      <c r="F5" s="2" t="s">
        <v>580</v>
      </c>
      <c r="G5" s="2" t="s">
        <v>1114</v>
      </c>
      <c r="H5" s="2" t="s">
        <v>1655</v>
      </c>
      <c r="I5" s="2" t="s">
        <v>2341</v>
      </c>
      <c r="J5" s="2" t="s">
        <v>2342</v>
      </c>
      <c r="K5" s="2" t="s">
        <v>2343</v>
      </c>
      <c r="L5" s="2" t="s">
        <v>2344</v>
      </c>
      <c r="M5" s="2" t="s">
        <v>2365</v>
      </c>
      <c r="N5" s="2" t="s">
        <v>2366</v>
      </c>
      <c r="O5" s="2" t="s">
        <v>2367</v>
      </c>
      <c r="P5" s="2" t="s">
        <v>2368</v>
      </c>
      <c r="R5" s="162" t="s">
        <v>2527</v>
      </c>
      <c r="S5" s="162" t="s">
        <v>2530</v>
      </c>
    </row>
    <row r="6" spans="1:20">
      <c r="A6" s="2" t="s">
        <v>965</v>
      </c>
      <c r="B6" s="2" t="s">
        <v>581</v>
      </c>
      <c r="C6" s="2" t="s">
        <v>581</v>
      </c>
      <c r="D6" t="s">
        <v>581</v>
      </c>
      <c r="E6" s="2" t="s">
        <v>581</v>
      </c>
      <c r="F6" s="2" t="s">
        <v>581</v>
      </c>
      <c r="G6" s="2" t="s">
        <v>1115</v>
      </c>
      <c r="H6" s="2" t="s">
        <v>1656</v>
      </c>
      <c r="I6" s="2" t="s">
        <v>2345</v>
      </c>
      <c r="J6" s="2" t="s">
        <v>2346</v>
      </c>
      <c r="K6" s="2" t="s">
        <v>2347</v>
      </c>
      <c r="L6" s="2" t="s">
        <v>2348</v>
      </c>
      <c r="M6" s="2" t="s">
        <v>2369</v>
      </c>
      <c r="N6" s="2" t="s">
        <v>2370</v>
      </c>
      <c r="O6" s="2" t="s">
        <v>2371</v>
      </c>
      <c r="P6" s="2" t="s">
        <v>2372</v>
      </c>
      <c r="R6" s="162" t="s">
        <v>2528</v>
      </c>
      <c r="S6" s="162" t="s">
        <v>2531</v>
      </c>
    </row>
    <row r="7" spans="1:20">
      <c r="A7" t="s">
        <v>962</v>
      </c>
      <c r="B7" s="2" t="s">
        <v>582</v>
      </c>
      <c r="C7" s="2" t="s">
        <v>582</v>
      </c>
      <c r="D7" t="s">
        <v>582</v>
      </c>
      <c r="E7" s="2" t="s">
        <v>582</v>
      </c>
      <c r="F7" s="2" t="s">
        <v>582</v>
      </c>
      <c r="G7" s="2" t="s">
        <v>1116</v>
      </c>
      <c r="I7" s="2" t="s">
        <v>2442</v>
      </c>
      <c r="J7" s="2" t="s">
        <v>2443</v>
      </c>
      <c r="K7" s="2" t="s">
        <v>2444</v>
      </c>
      <c r="L7" s="2" t="s">
        <v>2445</v>
      </c>
      <c r="R7" s="162" t="s">
        <v>2529</v>
      </c>
    </row>
    <row r="8" spans="1:20">
      <c r="A8" t="s">
        <v>963</v>
      </c>
      <c r="B8" s="2" t="s">
        <v>583</v>
      </c>
      <c r="C8" s="2" t="s">
        <v>583</v>
      </c>
      <c r="D8" t="s">
        <v>583</v>
      </c>
      <c r="E8" s="2" t="s">
        <v>583</v>
      </c>
      <c r="F8" s="2" t="s">
        <v>583</v>
      </c>
      <c r="G8" s="2" t="s">
        <v>1117</v>
      </c>
      <c r="R8" s="162" t="s">
        <v>2532</v>
      </c>
    </row>
    <row r="9" spans="1:20">
      <c r="A9" t="s">
        <v>723</v>
      </c>
      <c r="B9" s="2" t="s">
        <v>584</v>
      </c>
      <c r="C9" s="2" t="s">
        <v>584</v>
      </c>
      <c r="D9" t="s">
        <v>584</v>
      </c>
      <c r="E9" s="2" t="s">
        <v>584</v>
      </c>
      <c r="F9" s="2" t="s">
        <v>584</v>
      </c>
      <c r="G9" s="2" t="s">
        <v>1118</v>
      </c>
      <c r="R9" s="162" t="s">
        <v>2533</v>
      </c>
    </row>
    <row r="10" spans="1:20">
      <c r="A10" t="s">
        <v>964</v>
      </c>
      <c r="B10" s="2" t="s">
        <v>585</v>
      </c>
      <c r="C10" s="2" t="s">
        <v>585</v>
      </c>
      <c r="D10" t="s">
        <v>585</v>
      </c>
      <c r="E10" s="2" t="s">
        <v>585</v>
      </c>
      <c r="F10" s="2" t="s">
        <v>585</v>
      </c>
      <c r="G10" s="2" t="s">
        <v>1119</v>
      </c>
      <c r="R10" s="163" t="s">
        <v>2520</v>
      </c>
    </row>
    <row r="11" spans="1:20">
      <c r="A11" t="s">
        <v>1651</v>
      </c>
      <c r="B11" s="2" t="s">
        <v>586</v>
      </c>
      <c r="C11" s="2" t="s">
        <v>586</v>
      </c>
      <c r="D11" t="s">
        <v>586</v>
      </c>
      <c r="E11" s="2" t="s">
        <v>586</v>
      </c>
      <c r="F11" s="2" t="s">
        <v>586</v>
      </c>
      <c r="G11" s="2" t="s">
        <v>1101</v>
      </c>
      <c r="R11" s="162"/>
      <c r="S11" s="162"/>
    </row>
    <row r="12" spans="1:20">
      <c r="A12" s="2" t="s">
        <v>2325</v>
      </c>
      <c r="B12" s="2" t="s">
        <v>2387</v>
      </c>
      <c r="C12" s="2" t="s">
        <v>587</v>
      </c>
      <c r="D12" t="s">
        <v>587</v>
      </c>
      <c r="E12" s="2" t="s">
        <v>587</v>
      </c>
      <c r="F12" s="2" t="s">
        <v>587</v>
      </c>
      <c r="G12" s="2" t="s">
        <v>1096</v>
      </c>
      <c r="R12" s="162"/>
      <c r="S12" s="162"/>
    </row>
    <row r="13" spans="1:20">
      <c r="A13" s="2" t="s">
        <v>2326</v>
      </c>
      <c r="B13" s="2" t="s">
        <v>2387</v>
      </c>
      <c r="C13" s="2" t="s">
        <v>588</v>
      </c>
      <c r="D13" t="s">
        <v>588</v>
      </c>
      <c r="E13" s="2" t="s">
        <v>588</v>
      </c>
      <c r="F13" s="2" t="s">
        <v>588</v>
      </c>
      <c r="G13" s="2" t="s">
        <v>1097</v>
      </c>
      <c r="R13" s="162"/>
    </row>
    <row r="14" spans="1:20">
      <c r="A14" s="2" t="s">
        <v>2327</v>
      </c>
      <c r="B14" s="2" t="s">
        <v>2387</v>
      </c>
      <c r="C14" s="2" t="s">
        <v>589</v>
      </c>
      <c r="D14" t="s">
        <v>596</v>
      </c>
      <c r="E14" s="2" t="s">
        <v>589</v>
      </c>
      <c r="F14" s="2" t="s">
        <v>589</v>
      </c>
      <c r="G14" s="2" t="s">
        <v>1098</v>
      </c>
      <c r="R14" s="162"/>
    </row>
    <row r="15" spans="1:20">
      <c r="A15" s="2" t="s">
        <v>2328</v>
      </c>
      <c r="C15" s="2" t="s">
        <v>590</v>
      </c>
      <c r="D15" t="s">
        <v>597</v>
      </c>
      <c r="E15" s="2" t="s">
        <v>590</v>
      </c>
      <c r="F15" s="2" t="s">
        <v>590</v>
      </c>
      <c r="G15" s="2" t="s">
        <v>1099</v>
      </c>
      <c r="R15" s="163"/>
    </row>
    <row r="16" spans="1:20">
      <c r="A16" s="2" t="s">
        <v>2349</v>
      </c>
      <c r="C16" s="2" t="s">
        <v>591</v>
      </c>
      <c r="D16" t="s">
        <v>598</v>
      </c>
      <c r="F16" s="2" t="s">
        <v>591</v>
      </c>
      <c r="G16" s="2" t="s">
        <v>1100</v>
      </c>
    </row>
    <row r="17" spans="1:7">
      <c r="A17" s="2" t="s">
        <v>2373</v>
      </c>
      <c r="C17" s="2" t="s">
        <v>592</v>
      </c>
      <c r="D17" t="s">
        <v>2429</v>
      </c>
      <c r="F17" s="2" t="s">
        <v>592</v>
      </c>
      <c r="G17" s="2" t="s">
        <v>1102</v>
      </c>
    </row>
    <row r="18" spans="1:7">
      <c r="A18" s="2" t="s">
        <v>2350</v>
      </c>
      <c r="C18" s="2" t="s">
        <v>593</v>
      </c>
      <c r="F18" s="2" t="s">
        <v>593</v>
      </c>
      <c r="G18" s="2" t="s">
        <v>1120</v>
      </c>
    </row>
    <row r="19" spans="1:7">
      <c r="A19" s="2" t="s">
        <v>2351</v>
      </c>
      <c r="C19" s="2" t="s">
        <v>594</v>
      </c>
      <c r="F19" s="38" t="s">
        <v>1101</v>
      </c>
      <c r="G19" s="2" t="s">
        <v>1109</v>
      </c>
    </row>
    <row r="20" spans="1:7">
      <c r="A20" s="2" t="s">
        <v>2352</v>
      </c>
      <c r="C20" s="2" t="s">
        <v>595</v>
      </c>
      <c r="F20" s="38" t="s">
        <v>1096</v>
      </c>
      <c r="G20" s="2" t="s">
        <v>1103</v>
      </c>
    </row>
    <row r="21" spans="1:7">
      <c r="A21" s="2" t="s">
        <v>2534</v>
      </c>
      <c r="C21" s="2"/>
      <c r="F21" t="s">
        <v>1097</v>
      </c>
      <c r="G21" s="2" t="s">
        <v>1104</v>
      </c>
    </row>
    <row r="22" spans="1:7">
      <c r="A22" s="2" t="s">
        <v>2535</v>
      </c>
      <c r="F22" t="s">
        <v>1098</v>
      </c>
      <c r="G22" s="2" t="s">
        <v>1105</v>
      </c>
    </row>
    <row r="23" spans="1:7">
      <c r="A23" s="2" t="s">
        <v>2536</v>
      </c>
      <c r="F23" t="s">
        <v>1099</v>
      </c>
      <c r="G23" s="2" t="s">
        <v>1106</v>
      </c>
    </row>
    <row r="24" spans="1:7">
      <c r="C24" s="32"/>
      <c r="F24" t="s">
        <v>1100</v>
      </c>
      <c r="G24" s="2" t="s">
        <v>1107</v>
      </c>
    </row>
    <row r="25" spans="1:7">
      <c r="B25" s="1" t="s">
        <v>962</v>
      </c>
      <c r="C25" s="4" t="s">
        <v>1665</v>
      </c>
      <c r="D25" s="4" t="s">
        <v>1662</v>
      </c>
      <c r="F25" t="s">
        <v>1102</v>
      </c>
      <c r="G25" s="2" t="s">
        <v>1108</v>
      </c>
    </row>
    <row r="26" spans="1:7">
      <c r="B26" s="2" t="s">
        <v>2426</v>
      </c>
      <c r="C26" t="s">
        <v>1782</v>
      </c>
      <c r="D26" t="s">
        <v>1663</v>
      </c>
      <c r="F26" t="s">
        <v>1109</v>
      </c>
      <c r="G26" s="2" t="s">
        <v>1121</v>
      </c>
    </row>
    <row r="27" spans="1:7">
      <c r="B27" s="2" t="s">
        <v>2427</v>
      </c>
      <c r="C27" t="s">
        <v>1783</v>
      </c>
      <c r="D27" t="s">
        <v>1664</v>
      </c>
      <c r="F27" t="s">
        <v>1103</v>
      </c>
      <c r="G27" s="2" t="s">
        <v>1122</v>
      </c>
    </row>
    <row r="28" spans="1:7">
      <c r="B28" s="2" t="s">
        <v>2428</v>
      </c>
      <c r="C28" t="s">
        <v>1784</v>
      </c>
      <c r="D28" s="5">
        <v>1</v>
      </c>
      <c r="F28" t="s">
        <v>1104</v>
      </c>
      <c r="G28" s="2" t="s">
        <v>1123</v>
      </c>
    </row>
    <row r="29" spans="1:7">
      <c r="C29" t="s">
        <v>1785</v>
      </c>
      <c r="D29" s="5">
        <v>2</v>
      </c>
      <c r="F29" t="s">
        <v>1105</v>
      </c>
      <c r="G29" s="2" t="s">
        <v>1124</v>
      </c>
    </row>
    <row r="30" spans="1:7">
      <c r="D30" s="5">
        <v>3</v>
      </c>
      <c r="F30" t="s">
        <v>1106</v>
      </c>
      <c r="G30" s="2" t="s">
        <v>1125</v>
      </c>
    </row>
    <row r="31" spans="1:7">
      <c r="D31" s="5">
        <v>4</v>
      </c>
      <c r="F31" t="s">
        <v>1107</v>
      </c>
      <c r="G31" s="2" t="s">
        <v>1126</v>
      </c>
    </row>
    <row r="32" spans="1:7">
      <c r="D32" s="5">
        <v>5</v>
      </c>
      <c r="F32" t="s">
        <v>1108</v>
      </c>
      <c r="G32" s="2" t="s">
        <v>1127</v>
      </c>
    </row>
    <row r="33" spans="4:7">
      <c r="D33" s="5">
        <v>6</v>
      </c>
      <c r="G33" s="2" t="s">
        <v>1128</v>
      </c>
    </row>
    <row r="34" spans="4:7">
      <c r="D34" s="5">
        <v>7</v>
      </c>
      <c r="G34" s="2" t="s">
        <v>1129</v>
      </c>
    </row>
    <row r="35" spans="4:7">
      <c r="D35" s="5">
        <v>8</v>
      </c>
      <c r="G35" s="2" t="s">
        <v>1130</v>
      </c>
    </row>
    <row r="36" spans="4:7">
      <c r="G36" s="2" t="s">
        <v>1131</v>
      </c>
    </row>
    <row r="37" spans="4:7">
      <c r="G37" s="2" t="s">
        <v>1132</v>
      </c>
    </row>
    <row r="38" spans="4:7">
      <c r="G38" s="2" t="s">
        <v>1133</v>
      </c>
    </row>
    <row r="39" spans="4:7">
      <c r="G39" s="2" t="s">
        <v>1134</v>
      </c>
    </row>
    <row r="40" spans="4:7">
      <c r="G40" s="2" t="s">
        <v>1135</v>
      </c>
    </row>
    <row r="41" spans="4:7">
      <c r="G41" s="2" t="s">
        <v>1136</v>
      </c>
    </row>
    <row r="42" spans="4:7">
      <c r="G42" s="2" t="s">
        <v>1137</v>
      </c>
    </row>
    <row r="43" spans="4:7">
      <c r="G43" s="2" t="s">
        <v>1138</v>
      </c>
    </row>
    <row r="44" spans="4:7">
      <c r="G44" s="2" t="s">
        <v>1139</v>
      </c>
    </row>
    <row r="45" spans="4:7">
      <c r="G45" s="2" t="s">
        <v>1140</v>
      </c>
    </row>
    <row r="46" spans="4:7">
      <c r="G46" s="2" t="s">
        <v>1141</v>
      </c>
    </row>
    <row r="47" spans="4:7">
      <c r="G47" s="2" t="s">
        <v>1142</v>
      </c>
    </row>
    <row r="48" spans="4:7">
      <c r="G48" s="2" t="s">
        <v>1143</v>
      </c>
    </row>
    <row r="49" spans="7:7">
      <c r="G49" s="2" t="s">
        <v>1144</v>
      </c>
    </row>
    <row r="50" spans="7:7">
      <c r="G50" s="2" t="s">
        <v>1145</v>
      </c>
    </row>
    <row r="51" spans="7:7">
      <c r="G51" s="2" t="s">
        <v>1146</v>
      </c>
    </row>
    <row r="52" spans="7:7">
      <c r="G52" s="2" t="s">
        <v>1147</v>
      </c>
    </row>
    <row r="53" spans="7:7">
      <c r="G53" s="2" t="s">
        <v>1148</v>
      </c>
    </row>
    <row r="54" spans="7:7">
      <c r="G54" s="2" t="s">
        <v>1149</v>
      </c>
    </row>
    <row r="55" spans="7:7">
      <c r="G55" s="2" t="s">
        <v>1150</v>
      </c>
    </row>
    <row r="56" spans="7:7">
      <c r="G56" s="2" t="s">
        <v>1151</v>
      </c>
    </row>
    <row r="57" spans="7:7">
      <c r="G57" s="2" t="s">
        <v>1152</v>
      </c>
    </row>
    <row r="58" spans="7:7">
      <c r="G58" s="2" t="s">
        <v>1153</v>
      </c>
    </row>
    <row r="59" spans="7:7">
      <c r="G59" s="2" t="s">
        <v>1154</v>
      </c>
    </row>
    <row r="60" spans="7:7">
      <c r="G60" s="2" t="s">
        <v>1155</v>
      </c>
    </row>
    <row r="61" spans="7:7">
      <c r="G61" s="2" t="s">
        <v>1156</v>
      </c>
    </row>
    <row r="62" spans="7:7">
      <c r="G62" s="2" t="s">
        <v>1157</v>
      </c>
    </row>
    <row r="63" spans="7:7">
      <c r="G63" s="2" t="s">
        <v>1158</v>
      </c>
    </row>
    <row r="64" spans="7:7">
      <c r="G64" s="2" t="s">
        <v>1159</v>
      </c>
    </row>
    <row r="65" spans="7:7">
      <c r="G65" s="2" t="s">
        <v>1160</v>
      </c>
    </row>
    <row r="66" spans="7:7">
      <c r="G66" s="2" t="s">
        <v>1161</v>
      </c>
    </row>
    <row r="67" spans="7:7">
      <c r="G67" s="2" t="s">
        <v>1162</v>
      </c>
    </row>
    <row r="68" spans="7:7">
      <c r="G68" s="2" t="s">
        <v>1163</v>
      </c>
    </row>
    <row r="69" spans="7:7">
      <c r="G69" s="2" t="s">
        <v>1164</v>
      </c>
    </row>
    <row r="70" spans="7:7">
      <c r="G70" s="2" t="s">
        <v>1165</v>
      </c>
    </row>
    <row r="71" spans="7:7">
      <c r="G71" s="2" t="s">
        <v>1166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68"/>
  <sheetViews>
    <sheetView topLeftCell="AJ1" zoomScaleNormal="100" workbookViewId="0">
      <pane ySplit="1" topLeftCell="A2" activePane="bottomLeft" state="frozen"/>
      <selection activeCell="B33" sqref="B32:B33"/>
      <selection pane="bottomLeft" activeCell="AN1" sqref="AN1"/>
    </sheetView>
  </sheetViews>
  <sheetFormatPr defaultColWidth="11" defaultRowHeight="15.6"/>
  <cols>
    <col min="1" max="1" width="15.09765625" customWidth="1"/>
    <col min="2" max="2" width="18.59765625" style="5" customWidth="1"/>
    <col min="3" max="42" width="16.8984375" customWidth="1"/>
  </cols>
  <sheetData>
    <row r="1" spans="1:42" s="4" customFormat="1">
      <c r="B1" s="3" t="s">
        <v>722</v>
      </c>
      <c r="C1" s="4" t="s">
        <v>767</v>
      </c>
      <c r="D1" s="4" t="s">
        <v>768</v>
      </c>
      <c r="E1" s="4" t="s">
        <v>769</v>
      </c>
      <c r="F1" s="4" t="s">
        <v>770</v>
      </c>
      <c r="G1" s="4" t="s">
        <v>771</v>
      </c>
      <c r="H1" s="4" t="s">
        <v>772</v>
      </c>
      <c r="I1" s="4" t="s">
        <v>773</v>
      </c>
      <c r="J1" s="4" t="s">
        <v>774</v>
      </c>
      <c r="K1" s="4" t="s">
        <v>775</v>
      </c>
      <c r="L1" s="4" t="s">
        <v>776</v>
      </c>
      <c r="M1" s="4" t="s">
        <v>777</v>
      </c>
      <c r="N1" s="4" t="s">
        <v>778</v>
      </c>
      <c r="O1" s="4" t="s">
        <v>779</v>
      </c>
      <c r="P1" s="4" t="s">
        <v>780</v>
      </c>
      <c r="Q1" s="4" t="s">
        <v>781</v>
      </c>
      <c r="R1" s="4" t="s">
        <v>782</v>
      </c>
      <c r="S1" s="4" t="s">
        <v>783</v>
      </c>
      <c r="T1" s="4" t="s">
        <v>784</v>
      </c>
      <c r="U1" s="4" t="s">
        <v>785</v>
      </c>
      <c r="V1" s="4" t="s">
        <v>786</v>
      </c>
      <c r="W1" s="4" t="s">
        <v>787</v>
      </c>
      <c r="X1" s="4" t="s">
        <v>788</v>
      </c>
      <c r="Y1" s="4" t="s">
        <v>789</v>
      </c>
      <c r="Z1" s="4" t="s">
        <v>790</v>
      </c>
      <c r="AA1" s="4" t="s">
        <v>791</v>
      </c>
      <c r="AB1" s="4" t="s">
        <v>792</v>
      </c>
      <c r="AC1" s="4" t="s">
        <v>793</v>
      </c>
      <c r="AD1" s="4" t="s">
        <v>794</v>
      </c>
      <c r="AE1" s="4" t="s">
        <v>795</v>
      </c>
      <c r="AF1" s="4" t="s">
        <v>796</v>
      </c>
      <c r="AG1" s="4" t="s">
        <v>797</v>
      </c>
      <c r="AH1" s="4" t="s">
        <v>798</v>
      </c>
      <c r="AI1" s="4" t="s">
        <v>799</v>
      </c>
      <c r="AJ1" s="4" t="s">
        <v>800</v>
      </c>
      <c r="AK1" s="4" t="s">
        <v>801</v>
      </c>
      <c r="AL1" s="4" t="s">
        <v>802</v>
      </c>
      <c r="AM1" s="4" t="s">
        <v>803</v>
      </c>
      <c r="AN1" s="4" t="s">
        <v>804</v>
      </c>
      <c r="AO1" s="4" t="s">
        <v>805</v>
      </c>
      <c r="AP1" s="4" t="s">
        <v>806</v>
      </c>
    </row>
    <row r="2" spans="1:42">
      <c r="B2" s="6" t="s">
        <v>767</v>
      </c>
      <c r="C2" s="33" t="s">
        <v>1970</v>
      </c>
      <c r="D2" s="33" t="s">
        <v>1971</v>
      </c>
      <c r="E2" s="33" t="s">
        <v>1972</v>
      </c>
      <c r="F2" s="2" t="s">
        <v>1973</v>
      </c>
      <c r="G2" s="2" t="s">
        <v>1974</v>
      </c>
      <c r="H2" s="2" t="s">
        <v>1975</v>
      </c>
      <c r="I2" s="2" t="s">
        <v>1976</v>
      </c>
      <c r="J2" s="2" t="s">
        <v>1977</v>
      </c>
      <c r="K2" s="2" t="s">
        <v>1978</v>
      </c>
      <c r="L2" s="2" t="s">
        <v>1979</v>
      </c>
      <c r="M2" s="2" t="s">
        <v>1980</v>
      </c>
      <c r="N2" s="2" t="s">
        <v>1981</v>
      </c>
      <c r="O2" s="2" t="s">
        <v>1982</v>
      </c>
      <c r="P2" s="2" t="s">
        <v>1983</v>
      </c>
      <c r="Q2" s="2" t="s">
        <v>1984</v>
      </c>
      <c r="R2" s="2" t="s">
        <v>1985</v>
      </c>
      <c r="S2" s="2" t="s">
        <v>1986</v>
      </c>
      <c r="T2" s="2" t="s">
        <v>1987</v>
      </c>
      <c r="U2" s="2" t="s">
        <v>1988</v>
      </c>
      <c r="V2" s="2" t="s">
        <v>1989</v>
      </c>
      <c r="W2" s="2" t="s">
        <v>1990</v>
      </c>
      <c r="X2" s="2" t="s">
        <v>1991</v>
      </c>
      <c r="Y2" s="2" t="s">
        <v>1992</v>
      </c>
      <c r="Z2" s="2" t="s">
        <v>1993</v>
      </c>
      <c r="AA2" s="2" t="s">
        <v>1994</v>
      </c>
      <c r="AB2" s="2" t="s">
        <v>1995</v>
      </c>
      <c r="AC2" s="2" t="s">
        <v>1996</v>
      </c>
      <c r="AD2" s="2" t="s">
        <v>1997</v>
      </c>
      <c r="AE2" s="2" t="s">
        <v>1998</v>
      </c>
      <c r="AF2" s="2" t="s">
        <v>1999</v>
      </c>
      <c r="AG2" s="2" t="s">
        <v>2000</v>
      </c>
      <c r="AH2" s="2" t="s">
        <v>2001</v>
      </c>
      <c r="AI2" s="2" t="s">
        <v>2002</v>
      </c>
      <c r="AJ2" s="2" t="s">
        <v>2003</v>
      </c>
      <c r="AK2" s="2" t="s">
        <v>2004</v>
      </c>
      <c r="AL2" s="33" t="s">
        <v>2005</v>
      </c>
      <c r="AM2" s="33" t="s">
        <v>2006</v>
      </c>
      <c r="AN2" s="33" t="s">
        <v>2007</v>
      </c>
      <c r="AO2" s="33" t="s">
        <v>2008</v>
      </c>
      <c r="AP2" s="33" t="s">
        <v>2009</v>
      </c>
    </row>
    <row r="3" spans="1:42">
      <c r="B3" s="6" t="s">
        <v>768</v>
      </c>
      <c r="C3" s="33" t="s">
        <v>2093</v>
      </c>
      <c r="D3" s="33" t="s">
        <v>2094</v>
      </c>
      <c r="E3" s="33" t="s">
        <v>2095</v>
      </c>
      <c r="F3" s="2" t="s">
        <v>2096</v>
      </c>
      <c r="G3" s="2" t="s">
        <v>2097</v>
      </c>
      <c r="H3" s="2" t="s">
        <v>2098</v>
      </c>
      <c r="I3" s="2" t="s">
        <v>2099</v>
      </c>
      <c r="J3" s="2" t="s">
        <v>2100</v>
      </c>
      <c r="K3" s="2" t="s">
        <v>2101</v>
      </c>
      <c r="L3" s="2" t="s">
        <v>2102</v>
      </c>
      <c r="M3" s="2" t="s">
        <v>2103</v>
      </c>
      <c r="N3" s="2" t="s">
        <v>2104</v>
      </c>
      <c r="O3" s="2" t="s">
        <v>2105</v>
      </c>
      <c r="P3" s="2" t="s">
        <v>2106</v>
      </c>
      <c r="Q3" s="2" t="s">
        <v>2107</v>
      </c>
      <c r="R3" s="2" t="s">
        <v>2108</v>
      </c>
      <c r="S3" s="2" t="s">
        <v>2109</v>
      </c>
      <c r="T3" s="2" t="s">
        <v>2110</v>
      </c>
      <c r="U3" s="2" t="s">
        <v>2111</v>
      </c>
      <c r="V3" s="2" t="s">
        <v>2112</v>
      </c>
      <c r="W3" s="2" t="s">
        <v>2113</v>
      </c>
      <c r="X3" s="2" t="s">
        <v>2114</v>
      </c>
      <c r="Y3" s="2" t="s">
        <v>2115</v>
      </c>
      <c r="Z3" s="2" t="s">
        <v>2116</v>
      </c>
      <c r="AA3" s="2" t="s">
        <v>2117</v>
      </c>
      <c r="AB3" s="2" t="s">
        <v>2118</v>
      </c>
      <c r="AC3" s="2" t="s">
        <v>2119</v>
      </c>
      <c r="AD3" s="2" t="s">
        <v>2120</v>
      </c>
      <c r="AE3" s="2" t="s">
        <v>2121</v>
      </c>
      <c r="AF3" s="2" t="s">
        <v>2122</v>
      </c>
      <c r="AG3" s="2" t="s">
        <v>2123</v>
      </c>
      <c r="AH3" s="2" t="s">
        <v>2124</v>
      </c>
      <c r="AI3" s="2" t="s">
        <v>2125</v>
      </c>
      <c r="AJ3" s="2" t="s">
        <v>2126</v>
      </c>
      <c r="AK3" s="2" t="s">
        <v>2127</v>
      </c>
      <c r="AL3" s="33" t="s">
        <v>2128</v>
      </c>
      <c r="AM3" s="33" t="s">
        <v>2129</v>
      </c>
      <c r="AN3" s="33" t="s">
        <v>2130</v>
      </c>
      <c r="AO3" s="33" t="s">
        <v>2131</v>
      </c>
      <c r="AP3" s="33" t="s">
        <v>2132</v>
      </c>
    </row>
    <row r="4" spans="1:42">
      <c r="A4" s="2"/>
      <c r="B4" s="6" t="s">
        <v>769</v>
      </c>
      <c r="C4" s="33" t="s">
        <v>811</v>
      </c>
      <c r="D4" s="33" t="s">
        <v>812</v>
      </c>
      <c r="E4" s="33" t="s">
        <v>813</v>
      </c>
      <c r="F4" s="2" t="s">
        <v>814</v>
      </c>
      <c r="G4" s="2" t="s">
        <v>815</v>
      </c>
      <c r="H4" s="2" t="s">
        <v>816</v>
      </c>
      <c r="I4" s="2" t="s">
        <v>817</v>
      </c>
      <c r="J4" s="2" t="s">
        <v>818</v>
      </c>
      <c r="K4" s="2" t="s">
        <v>819</v>
      </c>
      <c r="L4" s="2" t="s">
        <v>820</v>
      </c>
      <c r="M4" s="2" t="s">
        <v>821</v>
      </c>
      <c r="N4" s="2" t="s">
        <v>822</v>
      </c>
      <c r="O4" s="2" t="s">
        <v>823</v>
      </c>
      <c r="P4" s="2" t="s">
        <v>824</v>
      </c>
      <c r="Q4" s="2" t="s">
        <v>825</v>
      </c>
      <c r="R4" s="2" t="s">
        <v>826</v>
      </c>
      <c r="S4" s="2" t="s">
        <v>827</v>
      </c>
      <c r="T4" s="2" t="s">
        <v>828</v>
      </c>
      <c r="U4" s="2" t="s">
        <v>829</v>
      </c>
      <c r="V4" s="2" t="s">
        <v>830</v>
      </c>
      <c r="W4" s="2" t="s">
        <v>831</v>
      </c>
      <c r="X4" s="2" t="s">
        <v>832</v>
      </c>
      <c r="Y4" s="2" t="s">
        <v>833</v>
      </c>
      <c r="Z4" s="2" t="s">
        <v>834</v>
      </c>
      <c r="AA4" s="2" t="s">
        <v>835</v>
      </c>
      <c r="AB4" s="2" t="s">
        <v>836</v>
      </c>
      <c r="AC4" s="2" t="s">
        <v>837</v>
      </c>
      <c r="AD4" s="2" t="s">
        <v>838</v>
      </c>
      <c r="AE4" s="2" t="s">
        <v>839</v>
      </c>
      <c r="AF4" s="2" t="s">
        <v>840</v>
      </c>
      <c r="AG4" s="2" t="s">
        <v>841</v>
      </c>
      <c r="AH4" s="2" t="s">
        <v>842</v>
      </c>
      <c r="AI4" s="2" t="s">
        <v>843</v>
      </c>
      <c r="AJ4" s="2" t="s">
        <v>844</v>
      </c>
      <c r="AK4" s="2" t="s">
        <v>845</v>
      </c>
      <c r="AL4" s="33" t="s">
        <v>972</v>
      </c>
      <c r="AM4" s="33" t="s">
        <v>973</v>
      </c>
      <c r="AN4" s="33" t="s">
        <v>974</v>
      </c>
      <c r="AO4" s="33" t="s">
        <v>970</v>
      </c>
      <c r="AP4" s="33" t="s">
        <v>971</v>
      </c>
    </row>
    <row r="5" spans="1:42">
      <c r="A5" s="2"/>
      <c r="B5" s="6" t="s">
        <v>770</v>
      </c>
      <c r="C5" s="33" t="s">
        <v>2052</v>
      </c>
      <c r="D5" s="33" t="s">
        <v>2053</v>
      </c>
      <c r="E5" s="33" t="s">
        <v>2054</v>
      </c>
      <c r="F5" s="2" t="s">
        <v>2055</v>
      </c>
      <c r="G5" s="2" t="s">
        <v>2056</v>
      </c>
      <c r="H5" s="2" t="s">
        <v>2057</v>
      </c>
      <c r="I5" s="2" t="s">
        <v>2058</v>
      </c>
      <c r="J5" s="2" t="s">
        <v>2059</v>
      </c>
      <c r="K5" s="2" t="s">
        <v>2060</v>
      </c>
      <c r="L5" s="2" t="s">
        <v>2061</v>
      </c>
      <c r="M5" s="2" t="s">
        <v>2062</v>
      </c>
      <c r="N5" s="2" t="s">
        <v>2063</v>
      </c>
      <c r="O5" s="2" t="s">
        <v>2064</v>
      </c>
      <c r="P5" s="2" t="s">
        <v>2065</v>
      </c>
      <c r="Q5" s="2" t="s">
        <v>2066</v>
      </c>
      <c r="R5" s="2" t="s">
        <v>2067</v>
      </c>
      <c r="S5" s="2" t="s">
        <v>2068</v>
      </c>
      <c r="T5" s="2" t="s">
        <v>2069</v>
      </c>
      <c r="U5" s="2" t="s">
        <v>2070</v>
      </c>
      <c r="V5" s="2" t="s">
        <v>2071</v>
      </c>
      <c r="W5" s="2" t="s">
        <v>2072</v>
      </c>
      <c r="X5" s="2" t="s">
        <v>2073</v>
      </c>
      <c r="Y5" s="2" t="s">
        <v>2074</v>
      </c>
      <c r="Z5" s="2" t="s">
        <v>2075</v>
      </c>
      <c r="AA5" s="2" t="s">
        <v>2076</v>
      </c>
      <c r="AB5" s="2" t="s">
        <v>2077</v>
      </c>
      <c r="AC5" s="2" t="s">
        <v>2078</v>
      </c>
      <c r="AD5" s="2" t="s">
        <v>2079</v>
      </c>
      <c r="AE5" s="2" t="s">
        <v>2080</v>
      </c>
      <c r="AF5" s="2" t="s">
        <v>2081</v>
      </c>
      <c r="AG5" s="2" t="s">
        <v>2082</v>
      </c>
      <c r="AH5" s="2" t="s">
        <v>2083</v>
      </c>
      <c r="AI5" s="2" t="s">
        <v>2084</v>
      </c>
      <c r="AJ5" s="2" t="s">
        <v>2085</v>
      </c>
      <c r="AK5" s="2" t="s">
        <v>2086</v>
      </c>
      <c r="AL5" s="33" t="s">
        <v>2087</v>
      </c>
      <c r="AM5" s="33" t="s">
        <v>2088</v>
      </c>
      <c r="AN5" s="33" t="s">
        <v>2089</v>
      </c>
      <c r="AO5" s="33" t="s">
        <v>2090</v>
      </c>
      <c r="AP5" s="33" t="s">
        <v>2091</v>
      </c>
    </row>
    <row r="6" spans="1:42">
      <c r="B6" s="6" t="s">
        <v>771</v>
      </c>
      <c r="C6" s="33" t="s">
        <v>2011</v>
      </c>
      <c r="D6" s="33" t="s">
        <v>2012</v>
      </c>
      <c r="E6" s="33" t="s">
        <v>2013</v>
      </c>
      <c r="F6" s="2" t="s">
        <v>2014</v>
      </c>
      <c r="G6" s="2" t="s">
        <v>2015</v>
      </c>
      <c r="H6" s="2" t="s">
        <v>2016</v>
      </c>
      <c r="I6" s="2" t="s">
        <v>2017</v>
      </c>
      <c r="J6" s="2" t="s">
        <v>2018</v>
      </c>
      <c r="K6" s="2" t="s">
        <v>2019</v>
      </c>
      <c r="L6" s="2" t="s">
        <v>2020</v>
      </c>
      <c r="M6" s="2" t="s">
        <v>2021</v>
      </c>
      <c r="N6" s="2" t="s">
        <v>2022</v>
      </c>
      <c r="O6" s="2" t="s">
        <v>2023</v>
      </c>
      <c r="P6" s="2" t="s">
        <v>2024</v>
      </c>
      <c r="Q6" s="2" t="s">
        <v>2025</v>
      </c>
      <c r="R6" s="2" t="s">
        <v>2026</v>
      </c>
      <c r="S6" s="2" t="s">
        <v>2027</v>
      </c>
      <c r="T6" s="2" t="s">
        <v>2028</v>
      </c>
      <c r="U6" s="2" t="s">
        <v>2029</v>
      </c>
      <c r="V6" s="2" t="s">
        <v>2030</v>
      </c>
      <c r="W6" s="2" t="s">
        <v>2031</v>
      </c>
      <c r="X6" s="2" t="s">
        <v>2032</v>
      </c>
      <c r="Y6" s="2" t="s">
        <v>2033</v>
      </c>
      <c r="Z6" s="2" t="s">
        <v>2034</v>
      </c>
      <c r="AA6" s="2" t="s">
        <v>2035</v>
      </c>
      <c r="AB6" s="2" t="s">
        <v>2036</v>
      </c>
      <c r="AC6" s="2" t="s">
        <v>2037</v>
      </c>
      <c r="AD6" s="2" t="s">
        <v>2038</v>
      </c>
      <c r="AE6" s="2" t="s">
        <v>2039</v>
      </c>
      <c r="AF6" s="2" t="s">
        <v>2040</v>
      </c>
      <c r="AG6" s="2" t="s">
        <v>2041</v>
      </c>
      <c r="AH6" s="2" t="s">
        <v>2042</v>
      </c>
      <c r="AI6" s="2" t="s">
        <v>2043</v>
      </c>
      <c r="AJ6" s="2" t="s">
        <v>2044</v>
      </c>
      <c r="AK6" s="2" t="s">
        <v>2045</v>
      </c>
      <c r="AL6" s="33" t="s">
        <v>2046</v>
      </c>
      <c r="AM6" s="33" t="s">
        <v>2047</v>
      </c>
      <c r="AN6" s="33" t="s">
        <v>2048</v>
      </c>
      <c r="AO6" s="33" t="s">
        <v>2049</v>
      </c>
      <c r="AP6" s="33" t="s">
        <v>2050</v>
      </c>
    </row>
    <row r="7" spans="1:42">
      <c r="B7" s="6" t="s">
        <v>772</v>
      </c>
      <c r="C7" s="33" t="s">
        <v>846</v>
      </c>
      <c r="D7" s="33" t="s">
        <v>847</v>
      </c>
      <c r="E7" s="33" t="s">
        <v>848</v>
      </c>
      <c r="F7" s="2" t="s">
        <v>849</v>
      </c>
      <c r="G7" s="2" t="s">
        <v>850</v>
      </c>
      <c r="H7" s="2" t="s">
        <v>851</v>
      </c>
      <c r="I7" s="2" t="s">
        <v>852</v>
      </c>
      <c r="J7" s="2" t="s">
        <v>853</v>
      </c>
      <c r="K7" s="2" t="s">
        <v>854</v>
      </c>
      <c r="L7" s="2" t="s">
        <v>855</v>
      </c>
      <c r="M7" s="2" t="s">
        <v>856</v>
      </c>
      <c r="N7" s="2" t="s">
        <v>857</v>
      </c>
      <c r="O7" s="2" t="s">
        <v>858</v>
      </c>
      <c r="P7" s="2" t="s">
        <v>859</v>
      </c>
      <c r="Q7" s="2" t="s">
        <v>860</v>
      </c>
      <c r="R7" s="2" t="s">
        <v>861</v>
      </c>
      <c r="S7" s="2" t="s">
        <v>862</v>
      </c>
      <c r="T7" s="2" t="s">
        <v>863</v>
      </c>
      <c r="U7" s="2" t="s">
        <v>864</v>
      </c>
      <c r="V7" s="2" t="s">
        <v>865</v>
      </c>
      <c r="W7" s="2" t="s">
        <v>866</v>
      </c>
      <c r="X7" s="2" t="s">
        <v>867</v>
      </c>
      <c r="Y7" s="2" t="s">
        <v>868</v>
      </c>
      <c r="Z7" s="2" t="s">
        <v>869</v>
      </c>
      <c r="AA7" s="2" t="s">
        <v>870</v>
      </c>
      <c r="AB7" s="2" t="s">
        <v>871</v>
      </c>
      <c r="AC7" s="2" t="s">
        <v>872</v>
      </c>
      <c r="AD7" s="2" t="s">
        <v>873</v>
      </c>
      <c r="AE7" s="2" t="s">
        <v>874</v>
      </c>
      <c r="AF7" s="2" t="s">
        <v>875</v>
      </c>
      <c r="AG7" s="2" t="s">
        <v>876</v>
      </c>
      <c r="AH7" s="2" t="s">
        <v>877</v>
      </c>
      <c r="AI7" s="2" t="s">
        <v>878</v>
      </c>
      <c r="AJ7" s="2" t="s">
        <v>879</v>
      </c>
      <c r="AK7" s="2" t="s">
        <v>880</v>
      </c>
      <c r="AL7" s="33" t="s">
        <v>2478</v>
      </c>
      <c r="AM7" s="33" t="s">
        <v>2479</v>
      </c>
      <c r="AN7" t="s">
        <v>2480</v>
      </c>
      <c r="AO7" s="33" t="s">
        <v>2481</v>
      </c>
      <c r="AP7" s="33" t="s">
        <v>2482</v>
      </c>
    </row>
    <row r="8" spans="1:42">
      <c r="B8" s="6" t="s">
        <v>773</v>
      </c>
      <c r="C8" s="33" t="s">
        <v>881</v>
      </c>
      <c r="D8" s="33" t="s">
        <v>882</v>
      </c>
      <c r="E8" s="33" t="s">
        <v>883</v>
      </c>
      <c r="F8" s="2" t="s">
        <v>884</v>
      </c>
      <c r="G8" s="2" t="s">
        <v>885</v>
      </c>
      <c r="H8" s="2" t="s">
        <v>886</v>
      </c>
      <c r="I8" s="2" t="s">
        <v>887</v>
      </c>
      <c r="J8" s="2" t="s">
        <v>888</v>
      </c>
      <c r="K8" s="2" t="s">
        <v>889</v>
      </c>
      <c r="L8" s="2" t="s">
        <v>890</v>
      </c>
      <c r="M8" s="2" t="s">
        <v>891</v>
      </c>
      <c r="N8" s="2" t="s">
        <v>892</v>
      </c>
      <c r="O8" s="2" t="s">
        <v>893</v>
      </c>
      <c r="P8" s="2" t="s">
        <v>894</v>
      </c>
      <c r="Q8" s="2" t="s">
        <v>895</v>
      </c>
      <c r="R8" s="2" t="s">
        <v>896</v>
      </c>
      <c r="S8" s="2" t="s">
        <v>897</v>
      </c>
      <c r="T8" s="2" t="s">
        <v>898</v>
      </c>
      <c r="U8" s="2" t="s">
        <v>899</v>
      </c>
      <c r="V8" s="2" t="s">
        <v>900</v>
      </c>
      <c r="W8" s="2" t="s">
        <v>901</v>
      </c>
      <c r="X8" s="2" t="s">
        <v>902</v>
      </c>
      <c r="Y8" s="2" t="s">
        <v>903</v>
      </c>
      <c r="Z8" s="2" t="s">
        <v>904</v>
      </c>
      <c r="AA8" s="2" t="s">
        <v>905</v>
      </c>
      <c r="AB8" s="2" t="s">
        <v>906</v>
      </c>
      <c r="AC8" s="2" t="s">
        <v>907</v>
      </c>
      <c r="AD8" s="2" t="s">
        <v>908</v>
      </c>
      <c r="AE8" s="2" t="s">
        <v>909</v>
      </c>
      <c r="AF8" s="2" t="s">
        <v>910</v>
      </c>
      <c r="AG8" s="2" t="s">
        <v>911</v>
      </c>
      <c r="AH8" s="2" t="s">
        <v>912</v>
      </c>
      <c r="AI8" s="2" t="s">
        <v>913</v>
      </c>
      <c r="AJ8" s="2" t="s">
        <v>914</v>
      </c>
      <c r="AK8" s="2" t="s">
        <v>915</v>
      </c>
      <c r="AL8" s="33" t="s">
        <v>2388</v>
      </c>
      <c r="AM8" s="33" t="s">
        <v>2389</v>
      </c>
      <c r="AN8" t="s">
        <v>2539</v>
      </c>
      <c r="AP8" s="33" t="s">
        <v>2390</v>
      </c>
    </row>
    <row r="9" spans="1:42">
      <c r="B9" s="6" t="s">
        <v>774</v>
      </c>
      <c r="C9" s="33" t="s">
        <v>916</v>
      </c>
      <c r="D9" s="33" t="s">
        <v>917</v>
      </c>
      <c r="E9" s="33" t="s">
        <v>918</v>
      </c>
      <c r="F9" s="2" t="s">
        <v>919</v>
      </c>
      <c r="G9" s="2" t="s">
        <v>920</v>
      </c>
      <c r="H9" s="2" t="s">
        <v>921</v>
      </c>
      <c r="I9" s="2" t="s">
        <v>922</v>
      </c>
      <c r="J9" s="2" t="s">
        <v>923</v>
      </c>
      <c r="K9" s="2" t="s">
        <v>924</v>
      </c>
      <c r="L9" s="2" t="s">
        <v>925</v>
      </c>
      <c r="M9" s="2" t="s">
        <v>926</v>
      </c>
      <c r="N9" s="2" t="s">
        <v>927</v>
      </c>
      <c r="O9" s="2" t="s">
        <v>928</v>
      </c>
      <c r="P9" s="2" t="s">
        <v>929</v>
      </c>
      <c r="Q9" s="2" t="s">
        <v>930</v>
      </c>
      <c r="R9" s="2" t="s">
        <v>931</v>
      </c>
      <c r="S9" s="2" t="s">
        <v>932</v>
      </c>
      <c r="T9" s="2" t="s">
        <v>933</v>
      </c>
      <c r="U9" s="2" t="s">
        <v>934</v>
      </c>
      <c r="V9" s="2" t="s">
        <v>935</v>
      </c>
      <c r="W9" s="2" t="s">
        <v>936</v>
      </c>
      <c r="X9" s="2" t="s">
        <v>937</v>
      </c>
      <c r="Y9" s="2" t="s">
        <v>938</v>
      </c>
      <c r="Z9" s="2" t="s">
        <v>939</v>
      </c>
      <c r="AA9" s="2" t="s">
        <v>940</v>
      </c>
      <c r="AB9" s="2" t="s">
        <v>941</v>
      </c>
      <c r="AC9" s="2" t="s">
        <v>942</v>
      </c>
      <c r="AD9" s="2" t="s">
        <v>943</v>
      </c>
      <c r="AE9" s="2" t="s">
        <v>944</v>
      </c>
      <c r="AF9" s="2" t="s">
        <v>945</v>
      </c>
      <c r="AG9" s="2" t="s">
        <v>946</v>
      </c>
      <c r="AH9" s="2" t="s">
        <v>947</v>
      </c>
      <c r="AI9" s="2" t="s">
        <v>948</v>
      </c>
      <c r="AJ9" s="2" t="s">
        <v>949</v>
      </c>
      <c r="AK9" s="2" t="s">
        <v>950</v>
      </c>
      <c r="AL9" s="2" t="s">
        <v>2391</v>
      </c>
      <c r="AM9" s="2" t="s">
        <v>2392</v>
      </c>
      <c r="AN9" s="33" t="s">
        <v>2537</v>
      </c>
      <c r="AP9" s="2" t="s">
        <v>2393</v>
      </c>
    </row>
    <row r="10" spans="1:42">
      <c r="B10" s="6" t="s">
        <v>775</v>
      </c>
      <c r="C10" s="2"/>
      <c r="R10" s="2"/>
      <c r="AL10" s="33" t="s">
        <v>2394</v>
      </c>
      <c r="AM10" s="33" t="s">
        <v>2395</v>
      </c>
      <c r="AP10" s="33" t="s">
        <v>2396</v>
      </c>
    </row>
    <row r="11" spans="1:42">
      <c r="B11" s="6" t="s">
        <v>776</v>
      </c>
      <c r="C11" s="2"/>
      <c r="W11" s="3"/>
      <c r="AL11" s="2" t="s">
        <v>2397</v>
      </c>
      <c r="AM11" s="2" t="s">
        <v>2398</v>
      </c>
      <c r="AP11" s="2" t="s">
        <v>2399</v>
      </c>
    </row>
    <row r="12" spans="1:42">
      <c r="B12" s="6" t="s">
        <v>777</v>
      </c>
      <c r="C12" s="1"/>
      <c r="AL12" s="2" t="s">
        <v>2538</v>
      </c>
      <c r="AM12" s="2" t="s">
        <v>2540</v>
      </c>
      <c r="AP12" s="2" t="s">
        <v>2541</v>
      </c>
    </row>
    <row r="13" spans="1:42">
      <c r="B13" s="6" t="s">
        <v>778</v>
      </c>
      <c r="C13" s="2"/>
      <c r="AL13" s="107" t="s">
        <v>2446</v>
      </c>
      <c r="AM13" s="107" t="s">
        <v>2446</v>
      </c>
      <c r="AN13" s="107" t="s">
        <v>2446</v>
      </c>
      <c r="AO13" s="107" t="s">
        <v>2446</v>
      </c>
      <c r="AP13" s="107" t="s">
        <v>2446</v>
      </c>
    </row>
    <row r="14" spans="1:42">
      <c r="B14" s="6" t="s">
        <v>779</v>
      </c>
      <c r="C14" s="2"/>
      <c r="R14" s="3" t="s">
        <v>2010</v>
      </c>
      <c r="S14" s="3" t="s">
        <v>2133</v>
      </c>
      <c r="T14" s="3" t="s">
        <v>807</v>
      </c>
      <c r="U14" s="3" t="s">
        <v>2092</v>
      </c>
      <c r="V14" s="3" t="s">
        <v>2051</v>
      </c>
      <c r="W14" s="3" t="s">
        <v>808</v>
      </c>
      <c r="X14" s="3" t="s">
        <v>809</v>
      </c>
      <c r="Y14" s="3" t="s">
        <v>810</v>
      </c>
      <c r="AL14" s="107" t="s">
        <v>1095</v>
      </c>
      <c r="AM14" s="107" t="s">
        <v>1095</v>
      </c>
      <c r="AN14" s="107" t="s">
        <v>1095</v>
      </c>
      <c r="AO14" s="107" t="s">
        <v>1095</v>
      </c>
      <c r="AP14" s="107" t="s">
        <v>1095</v>
      </c>
    </row>
    <row r="15" spans="1:42">
      <c r="B15" s="6" t="s">
        <v>780</v>
      </c>
      <c r="C15" s="2"/>
      <c r="R15" t="s">
        <v>975</v>
      </c>
      <c r="S15" t="s">
        <v>2158</v>
      </c>
      <c r="T15" t="s">
        <v>1054</v>
      </c>
      <c r="U15" t="s">
        <v>1036</v>
      </c>
      <c r="V15" t="s">
        <v>1007</v>
      </c>
      <c r="W15" s="97" t="s">
        <v>2209</v>
      </c>
      <c r="X15" t="s">
        <v>2157</v>
      </c>
      <c r="Y15" t="s">
        <v>2157</v>
      </c>
      <c r="Z15" s="97"/>
      <c r="AL15" s="2"/>
    </row>
    <row r="16" spans="1:42">
      <c r="B16" s="6" t="s">
        <v>781</v>
      </c>
      <c r="C16" s="2"/>
      <c r="R16" t="s">
        <v>976</v>
      </c>
      <c r="S16" t="s">
        <v>1006</v>
      </c>
      <c r="T16" t="s">
        <v>2162</v>
      </c>
      <c r="U16" t="s">
        <v>1044</v>
      </c>
      <c r="V16" t="s">
        <v>1035</v>
      </c>
      <c r="W16" s="97" t="s">
        <v>2210</v>
      </c>
      <c r="X16" s="62" t="s">
        <v>1093</v>
      </c>
      <c r="Y16" s="8" t="s">
        <v>1092</v>
      </c>
      <c r="Z16" s="97"/>
    </row>
    <row r="17" spans="2:26">
      <c r="B17" s="6" t="s">
        <v>782</v>
      </c>
      <c r="C17" s="2"/>
      <c r="R17" t="s">
        <v>977</v>
      </c>
      <c r="S17" t="s">
        <v>2234</v>
      </c>
      <c r="T17" t="s">
        <v>1039</v>
      </c>
      <c r="U17" t="s">
        <v>2235</v>
      </c>
      <c r="V17" t="s">
        <v>1026</v>
      </c>
      <c r="W17" s="97" t="s">
        <v>2212</v>
      </c>
      <c r="X17" s="8" t="s">
        <v>1092</v>
      </c>
      <c r="Y17" s="8" t="s">
        <v>2193</v>
      </c>
      <c r="Z17" s="97"/>
    </row>
    <row r="18" spans="2:26">
      <c r="B18" s="6" t="s">
        <v>783</v>
      </c>
      <c r="R18" t="s">
        <v>978</v>
      </c>
      <c r="S18" t="s">
        <v>2236</v>
      </c>
      <c r="T18" t="s">
        <v>2237</v>
      </c>
      <c r="U18" t="s">
        <v>2238</v>
      </c>
      <c r="V18" t="s">
        <v>1086</v>
      </c>
      <c r="W18" s="97" t="s">
        <v>2211</v>
      </c>
      <c r="X18" s="8" t="s">
        <v>1806</v>
      </c>
      <c r="Y18" t="s">
        <v>2189</v>
      </c>
      <c r="Z18" s="97"/>
    </row>
    <row r="19" spans="2:26">
      <c r="B19" s="6" t="s">
        <v>784</v>
      </c>
      <c r="C19" s="2"/>
      <c r="D19" s="2"/>
      <c r="R19" t="s">
        <v>979</v>
      </c>
      <c r="S19" t="s">
        <v>2159</v>
      </c>
      <c r="T19" t="s">
        <v>2239</v>
      </c>
      <c r="U19" t="s">
        <v>2240</v>
      </c>
      <c r="V19" t="s">
        <v>1085</v>
      </c>
      <c r="W19" s="97" t="s">
        <v>2213</v>
      </c>
      <c r="X19" s="8" t="s">
        <v>1805</v>
      </c>
      <c r="Y19" t="s">
        <v>2144</v>
      </c>
      <c r="Z19" s="97"/>
    </row>
    <row r="20" spans="2:26">
      <c r="B20" s="6" t="s">
        <v>785</v>
      </c>
      <c r="C20" s="2"/>
      <c r="D20" s="2" t="s">
        <v>2134</v>
      </c>
      <c r="E20" s="2" t="s">
        <v>1994</v>
      </c>
      <c r="F20" s="2" t="s">
        <v>1995</v>
      </c>
      <c r="R20" t="s">
        <v>2241</v>
      </c>
      <c r="S20" t="s">
        <v>1060</v>
      </c>
      <c r="T20" t="s">
        <v>1047</v>
      </c>
      <c r="U20" t="s">
        <v>2242</v>
      </c>
      <c r="V20" t="s">
        <v>2243</v>
      </c>
      <c r="W20" s="97" t="s">
        <v>2214</v>
      </c>
      <c r="X20" t="s">
        <v>2189</v>
      </c>
      <c r="Y20" s="63" t="s">
        <v>1091</v>
      </c>
      <c r="Z20" s="97"/>
    </row>
    <row r="21" spans="2:26">
      <c r="B21" s="6" t="s">
        <v>786</v>
      </c>
      <c r="C21" s="2"/>
      <c r="D21" s="2" t="s">
        <v>2135</v>
      </c>
      <c r="E21" s="2" t="s">
        <v>2117</v>
      </c>
      <c r="F21" s="2" t="s">
        <v>2118</v>
      </c>
      <c r="R21" t="s">
        <v>2244</v>
      </c>
      <c r="S21" t="s">
        <v>2245</v>
      </c>
      <c r="T21" t="s">
        <v>2163</v>
      </c>
      <c r="U21" t="s">
        <v>1031</v>
      </c>
      <c r="V21" t="s">
        <v>2246</v>
      </c>
      <c r="W21" s="97" t="s">
        <v>2215</v>
      </c>
      <c r="X21" t="s">
        <v>2144</v>
      </c>
      <c r="Y21" s="8" t="s">
        <v>1090</v>
      </c>
      <c r="Z21" s="97"/>
    </row>
    <row r="22" spans="2:26">
      <c r="B22" s="6" t="s">
        <v>787</v>
      </c>
      <c r="C22" s="1"/>
      <c r="D22" s="2" t="s">
        <v>2136</v>
      </c>
      <c r="E22" s="2" t="s">
        <v>835</v>
      </c>
      <c r="F22" s="2" t="s">
        <v>836</v>
      </c>
      <c r="R22" t="s">
        <v>1051</v>
      </c>
      <c r="S22" t="s">
        <v>2247</v>
      </c>
      <c r="T22" t="s">
        <v>1055</v>
      </c>
      <c r="U22" t="s">
        <v>1070</v>
      </c>
      <c r="V22" t="s">
        <v>1034</v>
      </c>
      <c r="W22" s="97" t="s">
        <v>2216</v>
      </c>
      <c r="X22" t="s">
        <v>2142</v>
      </c>
      <c r="Y22" t="s">
        <v>2142</v>
      </c>
      <c r="Z22" s="97"/>
    </row>
    <row r="23" spans="2:26">
      <c r="B23" s="6" t="s">
        <v>788</v>
      </c>
      <c r="C23" s="2"/>
      <c r="D23" s="2" t="s">
        <v>2137</v>
      </c>
      <c r="E23" s="2" t="s">
        <v>2076</v>
      </c>
      <c r="F23" s="2" t="s">
        <v>2077</v>
      </c>
      <c r="R23" t="s">
        <v>1052</v>
      </c>
      <c r="S23" t="s">
        <v>2160</v>
      </c>
      <c r="T23" t="s">
        <v>2165</v>
      </c>
      <c r="U23" t="s">
        <v>2248</v>
      </c>
      <c r="V23" t="s">
        <v>1084</v>
      </c>
      <c r="W23" s="97" t="s">
        <v>2217</v>
      </c>
      <c r="X23" s="8" t="s">
        <v>1089</v>
      </c>
      <c r="Y23" s="8" t="s">
        <v>1089</v>
      </c>
      <c r="Z23" s="97"/>
    </row>
    <row r="24" spans="2:26">
      <c r="B24" s="6" t="s">
        <v>789</v>
      </c>
      <c r="D24" s="2" t="s">
        <v>2138</v>
      </c>
      <c r="E24" s="2" t="s">
        <v>2035</v>
      </c>
      <c r="F24" s="2" t="s">
        <v>2036</v>
      </c>
      <c r="R24" t="s">
        <v>1053</v>
      </c>
      <c r="S24" t="s">
        <v>2161</v>
      </c>
      <c r="T24" t="s">
        <v>1040</v>
      </c>
      <c r="U24" t="s">
        <v>2249</v>
      </c>
      <c r="V24" t="s">
        <v>1083</v>
      </c>
      <c r="W24" s="97" t="s">
        <v>2218</v>
      </c>
      <c r="X24" t="s">
        <v>2190</v>
      </c>
      <c r="Y24" s="8" t="s">
        <v>2168</v>
      </c>
      <c r="Z24" s="97"/>
    </row>
    <row r="25" spans="2:26">
      <c r="B25" s="6" t="s">
        <v>790</v>
      </c>
      <c r="D25" s="2" t="s">
        <v>2139</v>
      </c>
      <c r="E25" s="2" t="s">
        <v>870</v>
      </c>
      <c r="F25" s="2" t="s">
        <v>871</v>
      </c>
      <c r="R25" t="s">
        <v>980</v>
      </c>
      <c r="S25" t="s">
        <v>1038</v>
      </c>
      <c r="T25" t="s">
        <v>2250</v>
      </c>
      <c r="U25" t="s">
        <v>1025</v>
      </c>
      <c r="V25" t="s">
        <v>1082</v>
      </c>
      <c r="W25" s="97" t="s">
        <v>2219</v>
      </c>
      <c r="X25" t="s">
        <v>1804</v>
      </c>
      <c r="Y25" s="8" t="s">
        <v>2167</v>
      </c>
      <c r="Z25" s="97"/>
    </row>
    <row r="26" spans="2:26">
      <c r="B26" s="6" t="s">
        <v>791</v>
      </c>
      <c r="D26" s="2" t="s">
        <v>2140</v>
      </c>
      <c r="E26" s="2" t="s">
        <v>905</v>
      </c>
      <c r="F26" s="2" t="s">
        <v>906</v>
      </c>
      <c r="R26" t="s">
        <v>981</v>
      </c>
      <c r="S26" t="s">
        <v>2251</v>
      </c>
      <c r="T26" t="s">
        <v>2252</v>
      </c>
      <c r="U26" t="s">
        <v>1030</v>
      </c>
      <c r="V26" t="s">
        <v>2253</v>
      </c>
      <c r="W26" s="98" t="s">
        <v>2220</v>
      </c>
      <c r="X26" s="8" t="s">
        <v>2191</v>
      </c>
      <c r="Y26" s="8" t="s">
        <v>2190</v>
      </c>
      <c r="Z26" s="97"/>
    </row>
    <row r="27" spans="2:26">
      <c r="B27" s="6" t="s">
        <v>792</v>
      </c>
      <c r="D27" s="2" t="s">
        <v>2141</v>
      </c>
      <c r="E27" s="2" t="s">
        <v>940</v>
      </c>
      <c r="F27" s="2" t="s">
        <v>941</v>
      </c>
      <c r="R27" t="s">
        <v>982</v>
      </c>
      <c r="S27" t="s">
        <v>2254</v>
      </c>
      <c r="T27" t="s">
        <v>2301</v>
      </c>
      <c r="U27" t="s">
        <v>1037</v>
      </c>
      <c r="V27" t="s">
        <v>2255</v>
      </c>
      <c r="W27" s="98" t="s">
        <v>2221</v>
      </c>
      <c r="X27" s="8" t="s">
        <v>2192</v>
      </c>
      <c r="Y27" s="8" t="s">
        <v>1804</v>
      </c>
      <c r="Z27" s="97"/>
    </row>
    <row r="28" spans="2:26">
      <c r="B28" s="6" t="s">
        <v>793</v>
      </c>
      <c r="R28" t="s">
        <v>2256</v>
      </c>
      <c r="S28" t="s">
        <v>1045</v>
      </c>
      <c r="T28" t="s">
        <v>1048</v>
      </c>
      <c r="U28" t="s">
        <v>2257</v>
      </c>
      <c r="V28" t="s">
        <v>1033</v>
      </c>
      <c r="W28" s="98" t="s">
        <v>2222</v>
      </c>
      <c r="X28" s="8" t="s">
        <v>1088</v>
      </c>
      <c r="Y28" s="8" t="s">
        <v>2191</v>
      </c>
      <c r="Z28" s="97"/>
    </row>
    <row r="29" spans="2:26">
      <c r="B29" s="6" t="s">
        <v>794</v>
      </c>
      <c r="R29" t="s">
        <v>2258</v>
      </c>
      <c r="S29" t="s">
        <v>1046</v>
      </c>
      <c r="T29" t="s">
        <v>1041</v>
      </c>
      <c r="U29" t="s">
        <v>2259</v>
      </c>
      <c r="V29" t="s">
        <v>2260</v>
      </c>
      <c r="W29" s="97" t="s">
        <v>2223</v>
      </c>
      <c r="X29" s="63" t="s">
        <v>2145</v>
      </c>
      <c r="Y29" s="8" t="s">
        <v>2192</v>
      </c>
      <c r="Z29" s="97"/>
    </row>
    <row r="30" spans="2:26">
      <c r="B30" s="6" t="s">
        <v>795</v>
      </c>
      <c r="R30" t="s">
        <v>983</v>
      </c>
      <c r="S30" t="s">
        <v>2483</v>
      </c>
      <c r="T30" t="s">
        <v>2261</v>
      </c>
      <c r="U30" t="s">
        <v>1071</v>
      </c>
      <c r="V30" t="s">
        <v>2262</v>
      </c>
      <c r="W30" s="97" t="s">
        <v>2224</v>
      </c>
      <c r="X30" s="63"/>
      <c r="Y30" s="8" t="s">
        <v>1088</v>
      </c>
      <c r="Z30" s="97"/>
    </row>
    <row r="31" spans="2:26">
      <c r="B31" s="6" t="s">
        <v>796</v>
      </c>
      <c r="R31" t="s">
        <v>984</v>
      </c>
      <c r="T31" t="s">
        <v>2263</v>
      </c>
      <c r="U31" t="s">
        <v>1072</v>
      </c>
      <c r="V31" t="s">
        <v>1081</v>
      </c>
      <c r="W31" s="99" t="s">
        <v>2230</v>
      </c>
      <c r="X31" s="63"/>
      <c r="Y31" s="63" t="s">
        <v>2145</v>
      </c>
    </row>
    <row r="32" spans="2:26">
      <c r="B32" s="6" t="s">
        <v>797</v>
      </c>
      <c r="C32" s="1"/>
      <c r="R32" t="s">
        <v>985</v>
      </c>
      <c r="T32" t="s">
        <v>1049</v>
      </c>
      <c r="U32" t="s">
        <v>2483</v>
      </c>
      <c r="V32" t="s">
        <v>1032</v>
      </c>
      <c r="W32" s="99" t="s">
        <v>2231</v>
      </c>
      <c r="X32" s="63"/>
      <c r="Y32" s="63"/>
    </row>
    <row r="33" spans="2:25">
      <c r="B33" s="6" t="s">
        <v>798</v>
      </c>
      <c r="C33" s="2"/>
      <c r="R33" t="s">
        <v>986</v>
      </c>
      <c r="T33" t="s">
        <v>1056</v>
      </c>
      <c r="V33" t="s">
        <v>1024</v>
      </c>
      <c r="W33" s="27" t="s">
        <v>2143</v>
      </c>
      <c r="X33" s="63"/>
    </row>
    <row r="34" spans="2:25">
      <c r="B34" s="6" t="s">
        <v>799</v>
      </c>
      <c r="C34" s="2"/>
      <c r="R34" t="s">
        <v>987</v>
      </c>
      <c r="T34" t="s">
        <v>1042</v>
      </c>
      <c r="V34" t="s">
        <v>1029</v>
      </c>
      <c r="W34" s="37"/>
      <c r="X34" s="63"/>
    </row>
    <row r="35" spans="2:25">
      <c r="B35" s="6" t="s">
        <v>800</v>
      </c>
      <c r="C35" s="2"/>
      <c r="R35" t="s">
        <v>2264</v>
      </c>
      <c r="T35" t="s">
        <v>2265</v>
      </c>
      <c r="V35" t="s">
        <v>1080</v>
      </c>
      <c r="W35" s="37"/>
      <c r="X35" s="63"/>
    </row>
    <row r="36" spans="2:25">
      <c r="B36" s="6" t="s">
        <v>801</v>
      </c>
      <c r="C36" s="2"/>
      <c r="R36" t="s">
        <v>2266</v>
      </c>
      <c r="T36" t="s">
        <v>2267</v>
      </c>
      <c r="V36" t="s">
        <v>1079</v>
      </c>
      <c r="W36" s="37"/>
      <c r="X36" s="63"/>
    </row>
    <row r="37" spans="2:25">
      <c r="B37" s="6" t="s">
        <v>802</v>
      </c>
      <c r="C37" s="2"/>
      <c r="R37" t="s">
        <v>988</v>
      </c>
      <c r="T37" t="s">
        <v>2302</v>
      </c>
      <c r="V37" t="s">
        <v>2268</v>
      </c>
      <c r="X37" s="63"/>
    </row>
    <row r="38" spans="2:25">
      <c r="B38" s="6" t="s">
        <v>803</v>
      </c>
      <c r="R38" t="s">
        <v>989</v>
      </c>
      <c r="T38" t="s">
        <v>1050</v>
      </c>
      <c r="V38" t="s">
        <v>2269</v>
      </c>
      <c r="X38" s="63"/>
    </row>
    <row r="39" spans="2:25">
      <c r="B39" s="6" t="s">
        <v>804</v>
      </c>
      <c r="C39" s="2"/>
      <c r="D39" s="2"/>
      <c r="R39" t="s">
        <v>2270</v>
      </c>
      <c r="T39" t="s">
        <v>1043</v>
      </c>
      <c r="V39" t="s">
        <v>1028</v>
      </c>
      <c r="X39" s="63"/>
    </row>
    <row r="40" spans="2:25">
      <c r="B40" s="6" t="s">
        <v>805</v>
      </c>
      <c r="C40" s="2"/>
      <c r="D40" s="3"/>
      <c r="R40" t="s">
        <v>2271</v>
      </c>
      <c r="T40" t="s">
        <v>2272</v>
      </c>
      <c r="V40" t="s">
        <v>1078</v>
      </c>
      <c r="W40" s="2"/>
      <c r="X40" s="63"/>
    </row>
    <row r="41" spans="2:25">
      <c r="B41" s="6" t="s">
        <v>806</v>
      </c>
      <c r="C41" s="2"/>
      <c r="R41" t="s">
        <v>990</v>
      </c>
      <c r="T41" t="s">
        <v>2273</v>
      </c>
      <c r="V41" t="s">
        <v>2274</v>
      </c>
      <c r="W41" s="3"/>
      <c r="X41" s="63"/>
    </row>
    <row r="42" spans="2:25">
      <c r="C42" s="1"/>
      <c r="R42" t="s">
        <v>991</v>
      </c>
      <c r="T42" t="s">
        <v>1087</v>
      </c>
      <c r="V42" t="s">
        <v>2275</v>
      </c>
      <c r="X42" s="63"/>
    </row>
    <row r="43" spans="2:25">
      <c r="C43" s="2"/>
      <c r="R43" t="s">
        <v>992</v>
      </c>
      <c r="T43" t="s">
        <v>2147</v>
      </c>
      <c r="V43" t="s">
        <v>1027</v>
      </c>
      <c r="X43" s="63"/>
    </row>
    <row r="44" spans="2:25">
      <c r="C44" s="2"/>
      <c r="D44" s="2"/>
      <c r="E44" s="2"/>
      <c r="F44" s="2"/>
      <c r="G44" s="2"/>
      <c r="R44" t="s">
        <v>2276</v>
      </c>
      <c r="T44" t="s">
        <v>2164</v>
      </c>
      <c r="V44" t="s">
        <v>1022</v>
      </c>
    </row>
    <row r="45" spans="2:25">
      <c r="C45" s="2"/>
      <c r="D45" s="2"/>
      <c r="E45" s="2"/>
      <c r="F45" s="2"/>
      <c r="G45" s="2"/>
      <c r="R45" t="s">
        <v>2277</v>
      </c>
      <c r="T45" t="s">
        <v>1057</v>
      </c>
      <c r="V45" t="s">
        <v>1077</v>
      </c>
      <c r="Y45" s="63"/>
    </row>
    <row r="46" spans="2:25">
      <c r="C46" s="2"/>
      <c r="D46" s="2"/>
      <c r="E46" s="2"/>
      <c r="F46" s="2"/>
      <c r="G46" s="2"/>
      <c r="R46" t="s">
        <v>1067</v>
      </c>
      <c r="V46" t="s">
        <v>1076</v>
      </c>
    </row>
    <row r="47" spans="2:25">
      <c r="C47" s="2"/>
      <c r="D47" s="2"/>
      <c r="E47" s="2"/>
      <c r="F47" s="2"/>
      <c r="G47" s="2"/>
      <c r="R47" t="s">
        <v>1068</v>
      </c>
      <c r="V47" t="s">
        <v>2278</v>
      </c>
    </row>
    <row r="48" spans="2:25">
      <c r="D48" s="2"/>
      <c r="E48" s="2"/>
      <c r="F48" s="2"/>
      <c r="G48" s="2"/>
      <c r="R48" t="s">
        <v>993</v>
      </c>
      <c r="V48" t="s">
        <v>2279</v>
      </c>
    </row>
    <row r="49" spans="3:22">
      <c r="C49" s="2"/>
      <c r="D49" s="2"/>
      <c r="E49" s="2"/>
      <c r="F49" s="2"/>
      <c r="G49" s="2"/>
      <c r="R49" t="s">
        <v>994</v>
      </c>
      <c r="V49" t="s">
        <v>1023</v>
      </c>
    </row>
    <row r="50" spans="3:22">
      <c r="C50" s="2"/>
      <c r="D50" s="2"/>
      <c r="E50" s="2"/>
      <c r="F50" s="2"/>
      <c r="G50" s="2"/>
      <c r="R50" t="s">
        <v>995</v>
      </c>
      <c r="V50" t="s">
        <v>1022</v>
      </c>
    </row>
    <row r="51" spans="3:22">
      <c r="C51" s="2"/>
      <c r="D51" s="2"/>
      <c r="E51" s="2"/>
      <c r="F51" s="2"/>
      <c r="G51" s="2"/>
      <c r="R51" t="s">
        <v>996</v>
      </c>
      <c r="V51" t="s">
        <v>1021</v>
      </c>
    </row>
    <row r="52" spans="3:22">
      <c r="C52" s="1"/>
      <c r="R52" t="s">
        <v>2280</v>
      </c>
      <c r="V52" t="s">
        <v>2281</v>
      </c>
    </row>
    <row r="53" spans="3:22">
      <c r="C53" s="2"/>
      <c r="R53" t="s">
        <v>2282</v>
      </c>
      <c r="V53" t="s">
        <v>2283</v>
      </c>
    </row>
    <row r="54" spans="3:22">
      <c r="C54" s="2"/>
      <c r="R54" t="s">
        <v>1069</v>
      </c>
      <c r="V54" t="s">
        <v>1020</v>
      </c>
    </row>
    <row r="55" spans="3:22">
      <c r="C55" s="2"/>
      <c r="R55" t="s">
        <v>997</v>
      </c>
      <c r="V55" t="s">
        <v>1019</v>
      </c>
    </row>
    <row r="56" spans="3:22">
      <c r="C56" s="2"/>
      <c r="R56" t="s">
        <v>2284</v>
      </c>
      <c r="V56" t="s">
        <v>2285</v>
      </c>
    </row>
    <row r="57" spans="3:22">
      <c r="C57" s="2"/>
      <c r="R57" t="s">
        <v>2286</v>
      </c>
      <c r="V57" t="s">
        <v>2287</v>
      </c>
    </row>
    <row r="58" spans="3:22">
      <c r="R58" t="s">
        <v>1063</v>
      </c>
      <c r="V58" t="s">
        <v>1017</v>
      </c>
    </row>
    <row r="59" spans="3:22">
      <c r="C59" s="2"/>
      <c r="D59" s="2"/>
      <c r="R59" t="s">
        <v>1064</v>
      </c>
      <c r="V59" t="s">
        <v>1016</v>
      </c>
    </row>
    <row r="60" spans="3:22">
      <c r="C60" s="2"/>
      <c r="D60" s="3"/>
      <c r="R60" t="s">
        <v>998</v>
      </c>
      <c r="V60" t="s">
        <v>1018</v>
      </c>
    </row>
    <row r="61" spans="3:22">
      <c r="C61" s="2"/>
      <c r="R61" t="s">
        <v>999</v>
      </c>
      <c r="V61" t="s">
        <v>2288</v>
      </c>
    </row>
    <row r="62" spans="3:22">
      <c r="C62" s="1"/>
      <c r="R62" t="s">
        <v>1000</v>
      </c>
      <c r="V62" t="s">
        <v>2289</v>
      </c>
    </row>
    <row r="63" spans="3:22">
      <c r="C63" s="2"/>
      <c r="R63" t="s">
        <v>1001</v>
      </c>
      <c r="V63" t="s">
        <v>1015</v>
      </c>
    </row>
    <row r="64" spans="3:22">
      <c r="C64" s="2"/>
      <c r="R64" t="s">
        <v>1058</v>
      </c>
      <c r="V64" t="s">
        <v>2290</v>
      </c>
    </row>
    <row r="65" spans="3:22">
      <c r="C65" s="2"/>
      <c r="R65" t="s">
        <v>2291</v>
      </c>
      <c r="V65" t="s">
        <v>2292</v>
      </c>
    </row>
    <row r="66" spans="3:22">
      <c r="C66" s="2"/>
      <c r="R66" t="s">
        <v>2293</v>
      </c>
      <c r="V66" t="s">
        <v>1014</v>
      </c>
    </row>
    <row r="67" spans="3:22">
      <c r="C67" s="2"/>
      <c r="R67" t="s">
        <v>1002</v>
      </c>
      <c r="V67" t="s">
        <v>1013</v>
      </c>
    </row>
    <row r="68" spans="3:22">
      <c r="R68" t="s">
        <v>2294</v>
      </c>
      <c r="V68" t="s">
        <v>2166</v>
      </c>
    </row>
    <row r="69" spans="3:22">
      <c r="C69" s="2"/>
      <c r="R69" t="s">
        <v>2295</v>
      </c>
      <c r="V69" t="s">
        <v>1012</v>
      </c>
    </row>
    <row r="70" spans="3:22">
      <c r="C70" s="2"/>
      <c r="D70" s="3"/>
      <c r="R70" t="s">
        <v>1059</v>
      </c>
      <c r="V70" t="s">
        <v>1075</v>
      </c>
    </row>
    <row r="71" spans="3:22">
      <c r="C71" s="2"/>
      <c r="R71" t="s">
        <v>1061</v>
      </c>
      <c r="V71" t="s">
        <v>1074</v>
      </c>
    </row>
    <row r="72" spans="3:22">
      <c r="C72" s="1"/>
      <c r="R72" t="s">
        <v>1062</v>
      </c>
      <c r="V72" t="s">
        <v>1073</v>
      </c>
    </row>
    <row r="73" spans="3:22">
      <c r="C73" s="2"/>
      <c r="R73" t="s">
        <v>1003</v>
      </c>
      <c r="V73" t="s">
        <v>2296</v>
      </c>
    </row>
    <row r="74" spans="3:22">
      <c r="C74" s="2"/>
      <c r="R74" t="s">
        <v>2297</v>
      </c>
      <c r="V74" t="s">
        <v>2298</v>
      </c>
    </row>
    <row r="75" spans="3:22">
      <c r="C75" s="2"/>
      <c r="R75" t="s">
        <v>2299</v>
      </c>
      <c r="V75" t="s">
        <v>1011</v>
      </c>
    </row>
    <row r="76" spans="3:22">
      <c r="C76" s="2"/>
      <c r="R76" t="s">
        <v>1065</v>
      </c>
      <c r="V76" t="s">
        <v>1010</v>
      </c>
    </row>
    <row r="77" spans="3:22">
      <c r="C77" s="2"/>
      <c r="R77" t="s">
        <v>1066</v>
      </c>
      <c r="V77" t="s">
        <v>1009</v>
      </c>
    </row>
    <row r="78" spans="3:22">
      <c r="R78" t="s">
        <v>1005</v>
      </c>
      <c r="V78" t="s">
        <v>1008</v>
      </c>
    </row>
    <row r="79" spans="3:22">
      <c r="C79" s="2"/>
      <c r="R79" t="s">
        <v>1004</v>
      </c>
      <c r="V79" t="s">
        <v>2484</v>
      </c>
    </row>
    <row r="80" spans="3:22">
      <c r="C80" s="2"/>
      <c r="R80" t="s">
        <v>2484</v>
      </c>
    </row>
    <row r="81" spans="3:3">
      <c r="C81" s="2"/>
    </row>
    <row r="82" spans="3:3">
      <c r="C82" s="1"/>
    </row>
    <row r="83" spans="3:3">
      <c r="C83" s="2"/>
    </row>
    <row r="84" spans="3:3">
      <c r="C84" s="2"/>
    </row>
    <row r="85" spans="3:3">
      <c r="C85" s="2"/>
    </row>
    <row r="86" spans="3:3">
      <c r="C86" s="2"/>
    </row>
    <row r="87" spans="3:3">
      <c r="C87" s="2"/>
    </row>
    <row r="89" spans="3:3">
      <c r="C89" s="2"/>
    </row>
    <row r="90" spans="3:3">
      <c r="C90" s="2"/>
    </row>
    <row r="91" spans="3:3">
      <c r="C91" s="2"/>
    </row>
    <row r="92" spans="3:3">
      <c r="C92" s="1"/>
    </row>
    <row r="93" spans="3:3">
      <c r="C93" s="2"/>
    </row>
    <row r="94" spans="3:3">
      <c r="C94" s="2"/>
    </row>
    <row r="95" spans="3:3">
      <c r="C95" s="2"/>
    </row>
    <row r="96" spans="3:3">
      <c r="C96" s="2"/>
    </row>
    <row r="97" spans="3:3">
      <c r="C97" s="2"/>
    </row>
    <row r="99" spans="3:3">
      <c r="C99" s="2"/>
    </row>
    <row r="100" spans="3:3">
      <c r="C100" s="2"/>
    </row>
    <row r="101" spans="3:3">
      <c r="C101" s="2"/>
    </row>
    <row r="102" spans="3:3">
      <c r="C102" s="1"/>
    </row>
    <row r="103" spans="3:3">
      <c r="C103" s="2"/>
    </row>
    <row r="104" spans="3:3">
      <c r="C104" s="2"/>
    </row>
    <row r="105" spans="3:3">
      <c r="C105" s="2"/>
    </row>
    <row r="106" spans="3:3">
      <c r="C106" s="2"/>
    </row>
    <row r="107" spans="3:3">
      <c r="C107" s="2"/>
    </row>
    <row r="109" spans="3:3">
      <c r="C109" s="2"/>
    </row>
    <row r="110" spans="3:3">
      <c r="C110" s="2"/>
    </row>
    <row r="111" spans="3:3">
      <c r="C111" s="2"/>
    </row>
    <row r="112" spans="3:3">
      <c r="C112" s="1"/>
    </row>
    <row r="113" spans="3:3">
      <c r="C113" s="2"/>
    </row>
    <row r="114" spans="3:3">
      <c r="C114" s="2"/>
    </row>
    <row r="115" spans="3:3">
      <c r="C115" s="2"/>
    </row>
    <row r="116" spans="3:3">
      <c r="C116" s="2"/>
    </row>
    <row r="117" spans="3:3">
      <c r="C117" s="2"/>
    </row>
    <row r="119" spans="3:3">
      <c r="C119" s="2"/>
    </row>
    <row r="120" spans="3:3">
      <c r="C120" s="2"/>
    </row>
    <row r="121" spans="3:3">
      <c r="C121" s="2"/>
    </row>
    <row r="122" spans="3:3">
      <c r="C122" s="1"/>
    </row>
    <row r="123" spans="3:3">
      <c r="C123" s="2"/>
    </row>
    <row r="124" spans="3:3">
      <c r="C124" s="2"/>
    </row>
    <row r="125" spans="3:3">
      <c r="C125" s="2"/>
    </row>
    <row r="126" spans="3:3">
      <c r="C126" s="2"/>
    </row>
    <row r="127" spans="3:3">
      <c r="C127" s="2"/>
    </row>
    <row r="129" spans="3:3">
      <c r="C129" s="2"/>
    </row>
    <row r="130" spans="3:3">
      <c r="C130" s="2"/>
    </row>
    <row r="131" spans="3:3">
      <c r="C131" s="2"/>
    </row>
    <row r="132" spans="3:3">
      <c r="C132" s="1"/>
    </row>
    <row r="133" spans="3:3">
      <c r="C133" s="2"/>
    </row>
    <row r="134" spans="3:3">
      <c r="C134" s="2"/>
    </row>
    <row r="135" spans="3:3">
      <c r="C135" s="2"/>
    </row>
    <row r="136" spans="3:3">
      <c r="C136" s="2"/>
    </row>
    <row r="137" spans="3:3">
      <c r="C137" s="2"/>
    </row>
    <row r="139" spans="3:3">
      <c r="C139" s="2"/>
    </row>
    <row r="140" spans="3:3">
      <c r="C140" s="2"/>
    </row>
    <row r="141" spans="3:3">
      <c r="C141" s="2"/>
    </row>
    <row r="142" spans="3:3">
      <c r="C142" s="1"/>
    </row>
    <row r="143" spans="3:3">
      <c r="C143" s="2"/>
    </row>
    <row r="144" spans="3:3">
      <c r="C144" s="2"/>
    </row>
    <row r="145" spans="3:3">
      <c r="C145" s="2"/>
    </row>
    <row r="146" spans="3:3">
      <c r="C146" s="2"/>
    </row>
    <row r="147" spans="3:3">
      <c r="C147" s="2"/>
    </row>
    <row r="149" spans="3:3">
      <c r="C149" s="2"/>
    </row>
    <row r="150" spans="3:3">
      <c r="C150" s="2"/>
    </row>
    <row r="151" spans="3:3">
      <c r="C151" s="2"/>
    </row>
    <row r="152" spans="3:3">
      <c r="C152" s="1"/>
    </row>
    <row r="153" spans="3:3">
      <c r="C153" s="2"/>
    </row>
    <row r="154" spans="3:3">
      <c r="C154" s="2"/>
    </row>
    <row r="155" spans="3:3">
      <c r="C155" s="2"/>
    </row>
    <row r="156" spans="3:3">
      <c r="C156" s="2"/>
    </row>
    <row r="157" spans="3:3">
      <c r="C157" s="2"/>
    </row>
    <row r="159" spans="3:3">
      <c r="C159" s="2"/>
    </row>
    <row r="160" spans="3:3">
      <c r="C160" s="2"/>
    </row>
    <row r="161" spans="3:3">
      <c r="C161" s="2"/>
    </row>
    <row r="162" spans="3:3">
      <c r="C162" s="1"/>
    </row>
    <row r="163" spans="3:3">
      <c r="C163" s="2"/>
    </row>
    <row r="164" spans="3:3">
      <c r="C164" s="2"/>
    </row>
    <row r="165" spans="3:3">
      <c r="C165" s="2"/>
    </row>
    <row r="166" spans="3:3">
      <c r="C166" s="2"/>
    </row>
    <row r="167" spans="3:3">
      <c r="C167" s="2"/>
    </row>
    <row r="169" spans="3:3">
      <c r="C169" s="2"/>
    </row>
    <row r="170" spans="3:3">
      <c r="C170" s="2"/>
    </row>
    <row r="171" spans="3:3">
      <c r="C171" s="2"/>
    </row>
    <row r="172" spans="3:3">
      <c r="C172" s="1"/>
    </row>
    <row r="173" spans="3:3">
      <c r="C173" s="2"/>
    </row>
    <row r="174" spans="3:3">
      <c r="C174" s="2"/>
    </row>
    <row r="175" spans="3:3">
      <c r="C175" s="2"/>
    </row>
    <row r="176" spans="3:3">
      <c r="C176" s="2"/>
    </row>
    <row r="177" spans="3:3">
      <c r="C177" s="2"/>
    </row>
    <row r="179" spans="3:3">
      <c r="C179" s="2"/>
    </row>
    <row r="180" spans="3:3">
      <c r="C180" s="2"/>
    </row>
    <row r="181" spans="3:3">
      <c r="C181" s="2"/>
    </row>
    <row r="182" spans="3:3">
      <c r="C182" s="1"/>
    </row>
    <row r="183" spans="3:3">
      <c r="C183" s="2"/>
    </row>
    <row r="184" spans="3:3">
      <c r="C184" s="2"/>
    </row>
    <row r="185" spans="3:3">
      <c r="C185" s="2"/>
    </row>
    <row r="186" spans="3:3">
      <c r="C186" s="2"/>
    </row>
    <row r="187" spans="3:3">
      <c r="C187" s="2"/>
    </row>
    <row r="189" spans="3:3">
      <c r="C189" s="2"/>
    </row>
    <row r="190" spans="3:3">
      <c r="C190" s="2"/>
    </row>
    <row r="191" spans="3:3">
      <c r="C191" s="2"/>
    </row>
    <row r="192" spans="3:3">
      <c r="C192" s="1"/>
    </row>
    <row r="193" spans="3:3">
      <c r="C193" s="2"/>
    </row>
    <row r="194" spans="3:3">
      <c r="C194" s="2"/>
    </row>
    <row r="195" spans="3:3">
      <c r="C195" s="2"/>
    </row>
    <row r="196" spans="3:3">
      <c r="C196" s="2"/>
    </row>
    <row r="197" spans="3:3">
      <c r="C197" s="2"/>
    </row>
    <row r="199" spans="3:3">
      <c r="C199" s="2"/>
    </row>
    <row r="200" spans="3:3">
      <c r="C200" s="2"/>
    </row>
    <row r="201" spans="3:3">
      <c r="C201" s="2"/>
    </row>
    <row r="202" spans="3:3">
      <c r="C202" s="1"/>
    </row>
    <row r="203" spans="3:3">
      <c r="C203" s="2"/>
    </row>
    <row r="204" spans="3:3">
      <c r="C204" s="2"/>
    </row>
    <row r="205" spans="3:3">
      <c r="C205" s="2"/>
    </row>
    <row r="206" spans="3:3">
      <c r="C206" s="2"/>
    </row>
    <row r="207" spans="3:3">
      <c r="C207" s="2"/>
    </row>
    <row r="209" spans="3:3">
      <c r="C209" s="2"/>
    </row>
    <row r="210" spans="3:3">
      <c r="C210" s="2"/>
    </row>
    <row r="211" spans="3:3">
      <c r="C211" s="2"/>
    </row>
    <row r="212" spans="3:3">
      <c r="C212" s="1"/>
    </row>
    <row r="213" spans="3:3">
      <c r="C213" s="2"/>
    </row>
    <row r="214" spans="3:3">
      <c r="C214" s="2"/>
    </row>
    <row r="215" spans="3:3">
      <c r="C215" s="2"/>
    </row>
    <row r="216" spans="3:3">
      <c r="C216" s="2"/>
    </row>
    <row r="217" spans="3:3">
      <c r="C217" s="2"/>
    </row>
    <row r="219" spans="3:3">
      <c r="C219" s="2"/>
    </row>
    <row r="220" spans="3:3">
      <c r="C220" s="2"/>
    </row>
    <row r="221" spans="3:3">
      <c r="C221" s="2"/>
    </row>
    <row r="222" spans="3:3">
      <c r="C222" s="1"/>
    </row>
    <row r="223" spans="3:3">
      <c r="C223" s="2"/>
    </row>
    <row r="224" spans="3:3">
      <c r="C224" s="2"/>
    </row>
    <row r="225" spans="3:3">
      <c r="C225" s="2"/>
    </row>
    <row r="226" spans="3:3">
      <c r="C226" s="2"/>
    </row>
    <row r="227" spans="3:3">
      <c r="C227" s="2"/>
    </row>
    <row r="229" spans="3:3">
      <c r="C229" s="2"/>
    </row>
    <row r="230" spans="3:3">
      <c r="C230" s="2"/>
    </row>
    <row r="231" spans="3:3">
      <c r="C231" s="2"/>
    </row>
    <row r="232" spans="3:3">
      <c r="C232" s="1"/>
    </row>
    <row r="233" spans="3:3">
      <c r="C233" s="2"/>
    </row>
    <row r="234" spans="3:3">
      <c r="C234" s="2"/>
    </row>
    <row r="235" spans="3:3">
      <c r="C235" s="2"/>
    </row>
    <row r="236" spans="3:3">
      <c r="C236" s="2"/>
    </row>
    <row r="237" spans="3:3">
      <c r="C237" s="2"/>
    </row>
    <row r="239" spans="3:3">
      <c r="C239" s="2"/>
    </row>
    <row r="240" spans="3:3">
      <c r="C240" s="2"/>
    </row>
    <row r="241" spans="3:3">
      <c r="C241" s="2"/>
    </row>
    <row r="242" spans="3:3">
      <c r="C242" s="1"/>
    </row>
    <row r="243" spans="3:3">
      <c r="C243" s="2"/>
    </row>
    <row r="244" spans="3:3">
      <c r="C244" s="2"/>
    </row>
    <row r="245" spans="3:3">
      <c r="C245" s="2"/>
    </row>
    <row r="246" spans="3:3">
      <c r="C246" s="2"/>
    </row>
    <row r="247" spans="3:3">
      <c r="C247" s="2"/>
    </row>
    <row r="249" spans="3:3">
      <c r="C249" s="2"/>
    </row>
    <row r="250" spans="3:3">
      <c r="C250" s="2"/>
    </row>
    <row r="251" spans="3:3">
      <c r="C251" s="2"/>
    </row>
    <row r="252" spans="3:3">
      <c r="C252" s="1"/>
    </row>
    <row r="253" spans="3:3">
      <c r="C253" s="2"/>
    </row>
    <row r="254" spans="3:3">
      <c r="C254" s="2"/>
    </row>
    <row r="255" spans="3:3">
      <c r="C255" s="2"/>
    </row>
    <row r="256" spans="3:3">
      <c r="C256" s="2"/>
    </row>
    <row r="257" spans="3:3">
      <c r="C257" s="2"/>
    </row>
    <row r="259" spans="3:3">
      <c r="C259" s="2"/>
    </row>
    <row r="260" spans="3:3">
      <c r="C260" s="2"/>
    </row>
    <row r="261" spans="3:3">
      <c r="C261" s="2"/>
    </row>
    <row r="262" spans="3:3">
      <c r="C262" s="1"/>
    </row>
    <row r="263" spans="3:3">
      <c r="C263" s="2"/>
    </row>
    <row r="264" spans="3:3">
      <c r="C264" s="2"/>
    </row>
    <row r="265" spans="3:3">
      <c r="C265" s="2"/>
    </row>
    <row r="266" spans="3:3">
      <c r="C266" s="2"/>
    </row>
    <row r="267" spans="3:3">
      <c r="C267" s="2"/>
    </row>
    <row r="269" spans="3:3">
      <c r="C269" s="2"/>
    </row>
    <row r="270" spans="3:3">
      <c r="C270" s="2"/>
    </row>
    <row r="271" spans="3:3">
      <c r="C271" s="2"/>
    </row>
    <row r="272" spans="3:3">
      <c r="C272" s="1"/>
    </row>
    <row r="273" spans="3:3">
      <c r="C273" s="2"/>
    </row>
    <row r="274" spans="3:3">
      <c r="C274" s="2"/>
    </row>
    <row r="275" spans="3:3">
      <c r="C275" s="2"/>
    </row>
    <row r="276" spans="3:3">
      <c r="C276" s="2"/>
    </row>
    <row r="277" spans="3:3">
      <c r="C277" s="2"/>
    </row>
    <row r="279" spans="3:3">
      <c r="C279" s="2"/>
    </row>
    <row r="280" spans="3:3">
      <c r="C280" s="2"/>
    </row>
    <row r="281" spans="3:3">
      <c r="C281" s="2"/>
    </row>
    <row r="282" spans="3:3">
      <c r="C282" s="1"/>
    </row>
    <row r="283" spans="3:3">
      <c r="C283" s="2"/>
    </row>
    <row r="284" spans="3:3">
      <c r="C284" s="2"/>
    </row>
    <row r="285" spans="3:3">
      <c r="C285" s="2"/>
    </row>
    <row r="286" spans="3:3">
      <c r="C286" s="2"/>
    </row>
    <row r="287" spans="3:3">
      <c r="C287" s="2"/>
    </row>
    <row r="289" spans="3:3">
      <c r="C289" s="2"/>
    </row>
    <row r="290" spans="3:3">
      <c r="C290" s="2"/>
    </row>
    <row r="291" spans="3:3">
      <c r="C291" s="2"/>
    </row>
    <row r="292" spans="3:3">
      <c r="C292" s="1"/>
    </row>
    <row r="293" spans="3:3">
      <c r="C293" s="2"/>
    </row>
    <row r="294" spans="3:3">
      <c r="C294" s="2"/>
    </row>
    <row r="295" spans="3:3">
      <c r="C295" s="2"/>
    </row>
    <row r="296" spans="3:3">
      <c r="C296" s="2"/>
    </row>
    <row r="297" spans="3:3">
      <c r="C297" s="2"/>
    </row>
    <row r="299" spans="3:3">
      <c r="C299" s="2"/>
    </row>
    <row r="300" spans="3:3">
      <c r="C300" s="2"/>
    </row>
    <row r="301" spans="3:3">
      <c r="C301" s="2"/>
    </row>
    <row r="302" spans="3:3">
      <c r="C302" s="1"/>
    </row>
    <row r="303" spans="3:3">
      <c r="C303" s="2"/>
    </row>
    <row r="304" spans="3:3">
      <c r="C304" s="2"/>
    </row>
    <row r="305" spans="3:3">
      <c r="C305" s="2"/>
    </row>
    <row r="306" spans="3:3">
      <c r="C306" s="2"/>
    </row>
    <row r="307" spans="3:3">
      <c r="C307" s="2"/>
    </row>
    <row r="309" spans="3:3">
      <c r="C309" s="2"/>
    </row>
    <row r="310" spans="3:3">
      <c r="C310" s="2"/>
    </row>
    <row r="311" spans="3:3">
      <c r="C311" s="2"/>
    </row>
    <row r="312" spans="3:3">
      <c r="C312" s="1"/>
    </row>
    <row r="313" spans="3:3">
      <c r="C313" s="2"/>
    </row>
    <row r="314" spans="3:3">
      <c r="C314" s="2"/>
    </row>
    <row r="315" spans="3:3">
      <c r="C315" s="2"/>
    </row>
    <row r="316" spans="3:3">
      <c r="C316" s="2"/>
    </row>
    <row r="317" spans="3:3">
      <c r="C317" s="2"/>
    </row>
    <row r="319" spans="3:3">
      <c r="C319" s="2"/>
    </row>
    <row r="320" spans="3:3">
      <c r="C320" s="2"/>
    </row>
    <row r="321" spans="3:3">
      <c r="C321" s="2"/>
    </row>
    <row r="322" spans="3:3">
      <c r="C322" s="1"/>
    </row>
    <row r="323" spans="3:3">
      <c r="C323" s="2"/>
    </row>
    <row r="324" spans="3:3">
      <c r="C324" s="2"/>
    </row>
    <row r="325" spans="3:3">
      <c r="C325" s="2"/>
    </row>
    <row r="326" spans="3:3">
      <c r="C326" s="2"/>
    </row>
    <row r="327" spans="3:3">
      <c r="C327" s="2"/>
    </row>
    <row r="329" spans="3:3">
      <c r="C329" s="2"/>
    </row>
    <row r="330" spans="3:3">
      <c r="C330" s="2"/>
    </row>
    <row r="331" spans="3:3">
      <c r="C331" s="2"/>
    </row>
    <row r="332" spans="3:3">
      <c r="C332" s="1"/>
    </row>
    <row r="333" spans="3:3">
      <c r="C333" s="2"/>
    </row>
    <row r="334" spans="3:3">
      <c r="C334" s="2"/>
    </row>
    <row r="335" spans="3:3">
      <c r="C335" s="2"/>
    </row>
    <row r="336" spans="3:3">
      <c r="C336" s="2"/>
    </row>
    <row r="337" spans="3:3">
      <c r="C337" s="2"/>
    </row>
    <row r="339" spans="3:3">
      <c r="C339" s="2"/>
    </row>
    <row r="340" spans="3:3">
      <c r="C340" s="2"/>
    </row>
    <row r="341" spans="3:3">
      <c r="C341" s="2"/>
    </row>
    <row r="342" spans="3:3">
      <c r="C342" s="1"/>
    </row>
    <row r="343" spans="3:3">
      <c r="C343" s="2"/>
    </row>
    <row r="344" spans="3:3">
      <c r="C344" s="2"/>
    </row>
    <row r="345" spans="3:3">
      <c r="C345" s="2"/>
    </row>
    <row r="346" spans="3:3">
      <c r="C346" s="2"/>
    </row>
    <row r="347" spans="3:3">
      <c r="C347" s="2"/>
    </row>
    <row r="349" spans="3:3">
      <c r="C349" s="2"/>
    </row>
    <row r="350" spans="3:3">
      <c r="C350" s="2"/>
    </row>
    <row r="352" spans="3:3">
      <c r="C352" s="1"/>
    </row>
    <row r="356" spans="3:3">
      <c r="C356" s="1"/>
    </row>
    <row r="360" spans="3:3">
      <c r="C360" s="1"/>
    </row>
    <row r="364" spans="3:3">
      <c r="C364" s="1"/>
    </row>
    <row r="368" spans="3:3">
      <c r="C368" s="1"/>
    </row>
  </sheetData>
  <sortState xmlns:xlrd2="http://schemas.microsoft.com/office/spreadsheetml/2017/richdata2" ref="W15:W30">
    <sortCondition descending="1" ref="W15"/>
  </sortState>
  <printOptions gridLines="1"/>
  <pageMargins left="0.25" right="0.25" top="0.25" bottom="0.25" header="0.3" footer="0.3"/>
  <pageSetup paperSize="3" scale="71" fitToHeight="2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election activeCell="H1" sqref="H1"/>
    </sheetView>
  </sheetViews>
  <sheetFormatPr defaultRowHeight="15.6"/>
  <cols>
    <col min="1" max="41" width="20.59765625" customWidth="1"/>
  </cols>
  <sheetData>
    <row r="1" spans="1:41" s="28" customFormat="1">
      <c r="A1" s="28" t="s">
        <v>1854</v>
      </c>
      <c r="B1" s="29" t="s">
        <v>1859</v>
      </c>
      <c r="C1" s="29" t="s">
        <v>1860</v>
      </c>
      <c r="D1" s="29" t="s">
        <v>1861</v>
      </c>
      <c r="E1" s="29" t="s">
        <v>1862</v>
      </c>
      <c r="F1" s="29" t="s">
        <v>1863</v>
      </c>
      <c r="G1" s="29" t="s">
        <v>1864</v>
      </c>
      <c r="H1" s="29" t="s">
        <v>1865</v>
      </c>
      <c r="I1" s="29" t="s">
        <v>1866</v>
      </c>
      <c r="J1" s="29" t="s">
        <v>1867</v>
      </c>
      <c r="K1" s="29" t="s">
        <v>1868</v>
      </c>
      <c r="L1" s="29" t="s">
        <v>1869</v>
      </c>
      <c r="M1" s="29" t="s">
        <v>1870</v>
      </c>
      <c r="N1" s="29" t="s">
        <v>1871</v>
      </c>
      <c r="O1" s="29" t="s">
        <v>1872</v>
      </c>
      <c r="P1" s="29" t="s">
        <v>1873</v>
      </c>
      <c r="Q1" s="29" t="s">
        <v>1874</v>
      </c>
      <c r="R1" s="29" t="s">
        <v>1875</v>
      </c>
      <c r="S1" s="29" t="s">
        <v>1876</v>
      </c>
      <c r="T1" s="29" t="s">
        <v>1877</v>
      </c>
      <c r="U1" s="29" t="s">
        <v>1878</v>
      </c>
      <c r="V1" s="29" t="s">
        <v>1879</v>
      </c>
      <c r="W1" s="29" t="s">
        <v>1880</v>
      </c>
      <c r="X1" s="29" t="s">
        <v>1881</v>
      </c>
      <c r="Y1" s="29" t="s">
        <v>1882</v>
      </c>
      <c r="Z1" s="29" t="s">
        <v>1883</v>
      </c>
      <c r="AA1" s="29" t="s">
        <v>1884</v>
      </c>
      <c r="AB1" s="29" t="s">
        <v>1885</v>
      </c>
      <c r="AC1" s="29" t="s">
        <v>1886</v>
      </c>
      <c r="AD1" s="29" t="s">
        <v>1887</v>
      </c>
      <c r="AE1" s="29" t="s">
        <v>1888</v>
      </c>
      <c r="AF1" s="29" t="s">
        <v>1889</v>
      </c>
      <c r="AG1" s="29" t="s">
        <v>1890</v>
      </c>
      <c r="AH1" s="29" t="s">
        <v>1891</v>
      </c>
      <c r="AI1" s="29" t="s">
        <v>1892</v>
      </c>
      <c r="AJ1" s="29" t="s">
        <v>1893</v>
      </c>
      <c r="AK1" s="29" t="s">
        <v>1894</v>
      </c>
      <c r="AL1" s="29" t="s">
        <v>1895</v>
      </c>
      <c r="AM1" s="29" t="s">
        <v>1896</v>
      </c>
      <c r="AN1" s="29" t="s">
        <v>1897</v>
      </c>
      <c r="AO1" s="29" t="s">
        <v>1898</v>
      </c>
    </row>
    <row r="2" spans="1:41">
      <c r="A2" s="2" t="s">
        <v>1859</v>
      </c>
      <c r="B2" s="2"/>
      <c r="C2" s="2" t="s">
        <v>1905</v>
      </c>
      <c r="D2" s="2"/>
      <c r="E2" s="2" t="s">
        <v>1906</v>
      </c>
      <c r="F2" s="2"/>
      <c r="G2" s="2" t="s">
        <v>1907</v>
      </c>
      <c r="H2" s="2"/>
      <c r="I2" s="2" t="s">
        <v>1908</v>
      </c>
      <c r="J2" s="2"/>
      <c r="K2" s="2" t="s">
        <v>1909</v>
      </c>
      <c r="L2" s="2"/>
      <c r="M2" s="2" t="s">
        <v>1910</v>
      </c>
      <c r="N2" s="2"/>
      <c r="O2" s="2" t="s">
        <v>1911</v>
      </c>
      <c r="P2" s="2"/>
      <c r="Q2" s="2" t="s">
        <v>1912</v>
      </c>
      <c r="R2" s="2"/>
      <c r="S2" s="2" t="s">
        <v>1913</v>
      </c>
      <c r="T2" s="2"/>
      <c r="U2" s="2" t="s">
        <v>1914</v>
      </c>
      <c r="V2" s="2" t="s">
        <v>2499</v>
      </c>
      <c r="W2" s="2" t="s">
        <v>1915</v>
      </c>
      <c r="X2" s="2"/>
      <c r="Y2" s="2" t="s">
        <v>1916</v>
      </c>
      <c r="Z2" s="2"/>
      <c r="AA2" s="2" t="s">
        <v>1858</v>
      </c>
      <c r="AB2" s="2"/>
      <c r="AC2" s="2" t="s">
        <v>1900</v>
      </c>
      <c r="AD2" s="2" t="s">
        <v>2499</v>
      </c>
      <c r="AE2" s="2" t="s">
        <v>1901</v>
      </c>
      <c r="AF2" s="2"/>
      <c r="AG2" s="2" t="s">
        <v>1902</v>
      </c>
      <c r="AH2" s="2"/>
      <c r="AI2" s="2" t="s">
        <v>1903</v>
      </c>
      <c r="AJ2" s="2"/>
      <c r="AK2" s="58"/>
      <c r="AL2" s="58" t="s">
        <v>1899</v>
      </c>
      <c r="AM2" s="58" t="s">
        <v>1899</v>
      </c>
      <c r="AN2" s="58" t="s">
        <v>1899</v>
      </c>
      <c r="AO2" s="2" t="s">
        <v>1904</v>
      </c>
    </row>
    <row r="3" spans="1:41">
      <c r="A3" s="2" t="s">
        <v>1860</v>
      </c>
      <c r="B3" s="2"/>
      <c r="C3" s="2" t="s">
        <v>2457</v>
      </c>
      <c r="D3" s="2"/>
      <c r="E3" s="2" t="s">
        <v>2458</v>
      </c>
      <c r="F3" s="2"/>
      <c r="G3" s="2" t="s">
        <v>2459</v>
      </c>
      <c r="H3" s="2" t="s">
        <v>2460</v>
      </c>
      <c r="I3" s="2"/>
      <c r="J3" s="2"/>
      <c r="K3" s="2" t="s">
        <v>2461</v>
      </c>
      <c r="L3" s="2" t="s">
        <v>2462</v>
      </c>
      <c r="M3" s="2" t="s">
        <v>2499</v>
      </c>
      <c r="N3" s="2"/>
      <c r="O3" s="2" t="s">
        <v>2463</v>
      </c>
      <c r="P3" s="2" t="s">
        <v>2464</v>
      </c>
      <c r="Q3" s="2"/>
      <c r="R3" s="2"/>
      <c r="S3" s="2"/>
      <c r="T3" s="2" t="s">
        <v>2466</v>
      </c>
      <c r="U3" s="2"/>
      <c r="V3" s="2" t="s">
        <v>2500</v>
      </c>
      <c r="W3" s="2" t="s">
        <v>2467</v>
      </c>
      <c r="X3" s="2" t="s">
        <v>2468</v>
      </c>
      <c r="Y3" s="2"/>
      <c r="Z3" s="2"/>
      <c r="AA3" s="2" t="s">
        <v>2469</v>
      </c>
      <c r="AB3" s="2" t="s">
        <v>2470</v>
      </c>
      <c r="AC3" s="2"/>
      <c r="AD3" s="2" t="s">
        <v>2500</v>
      </c>
      <c r="AE3" s="2" t="s">
        <v>2471</v>
      </c>
      <c r="AF3" s="2"/>
      <c r="AG3" s="2" t="s">
        <v>2472</v>
      </c>
      <c r="AH3" s="2"/>
      <c r="AI3" s="2" t="s">
        <v>2473</v>
      </c>
      <c r="AJ3" s="2"/>
      <c r="AK3" s="2" t="s">
        <v>2475</v>
      </c>
      <c r="AL3" s="58"/>
      <c r="AM3" s="58"/>
      <c r="AN3" s="58"/>
      <c r="AO3" s="2" t="s">
        <v>2474</v>
      </c>
    </row>
    <row r="4" spans="1:41">
      <c r="A4" s="2" t="s">
        <v>1861</v>
      </c>
      <c r="B4" s="2"/>
      <c r="C4" s="2" t="s">
        <v>2499</v>
      </c>
      <c r="D4" s="2"/>
      <c r="E4" s="2"/>
      <c r="F4" s="2"/>
      <c r="G4" s="2"/>
      <c r="H4" s="2"/>
      <c r="I4" s="2"/>
      <c r="J4" s="2"/>
      <c r="K4" s="2"/>
      <c r="L4" s="2"/>
      <c r="M4" s="2" t="s">
        <v>2500</v>
      </c>
      <c r="N4" s="2"/>
      <c r="O4" s="2"/>
      <c r="P4" s="2"/>
      <c r="Q4" s="2"/>
      <c r="R4" s="2"/>
      <c r="S4" s="2"/>
      <c r="T4" s="2"/>
      <c r="U4" s="2"/>
      <c r="V4" s="2" t="s">
        <v>2501</v>
      </c>
      <c r="W4" s="2"/>
      <c r="X4" s="2"/>
      <c r="Y4" s="2"/>
      <c r="Z4" s="2"/>
      <c r="AA4" s="2"/>
      <c r="AB4" s="2"/>
      <c r="AC4" s="2"/>
      <c r="AD4" s="2" t="s">
        <v>2501</v>
      </c>
      <c r="AE4" s="2"/>
      <c r="AF4" s="2"/>
      <c r="AG4" s="2"/>
      <c r="AH4" s="2"/>
      <c r="AI4" s="2"/>
      <c r="AJ4" s="2"/>
      <c r="AK4" s="2"/>
      <c r="AL4" s="2"/>
      <c r="AM4" s="2"/>
      <c r="AN4" s="2"/>
      <c r="AO4" s="2"/>
    </row>
    <row r="5" spans="1:41">
      <c r="A5" s="2" t="s">
        <v>1862</v>
      </c>
      <c r="B5" s="2"/>
      <c r="C5" s="2" t="s">
        <v>2500</v>
      </c>
      <c r="D5" s="2"/>
      <c r="E5" s="2"/>
      <c r="F5" s="2"/>
      <c r="G5" s="2"/>
      <c r="H5" s="2"/>
      <c r="I5" s="2"/>
      <c r="J5" s="2"/>
      <c r="K5" s="2"/>
      <c r="L5" s="2"/>
      <c r="M5" s="2" t="s">
        <v>2501</v>
      </c>
      <c r="N5" s="2"/>
      <c r="O5" s="2"/>
      <c r="P5" s="2"/>
      <c r="Q5" s="2"/>
      <c r="R5" s="2"/>
      <c r="S5" s="2"/>
      <c r="T5" s="2"/>
      <c r="U5" s="2"/>
      <c r="V5" s="2" t="s">
        <v>2502</v>
      </c>
      <c r="W5" s="2"/>
      <c r="X5" s="2"/>
      <c r="Y5" s="2"/>
      <c r="Z5" s="2"/>
      <c r="AA5" s="2"/>
      <c r="AB5" s="2"/>
      <c r="AC5" s="2"/>
      <c r="AD5" s="2" t="s">
        <v>2502</v>
      </c>
      <c r="AE5" s="2"/>
      <c r="AF5" s="2"/>
      <c r="AG5" s="2"/>
      <c r="AH5" s="2"/>
      <c r="AI5" s="2"/>
      <c r="AJ5" s="2"/>
      <c r="AK5" s="2"/>
      <c r="AL5" s="2"/>
      <c r="AM5" s="2"/>
      <c r="AN5" s="2"/>
      <c r="AO5" s="2"/>
    </row>
    <row r="6" spans="1:41">
      <c r="A6" s="2" t="s">
        <v>1863</v>
      </c>
      <c r="B6" s="2"/>
      <c r="C6" s="2" t="s">
        <v>2501</v>
      </c>
      <c r="D6" s="2"/>
      <c r="E6" s="2"/>
      <c r="F6" s="2"/>
      <c r="G6" s="2"/>
      <c r="H6" s="2"/>
      <c r="I6" s="2"/>
      <c r="J6" s="2"/>
      <c r="K6" s="2"/>
      <c r="L6" s="2"/>
      <c r="M6" s="2" t="s">
        <v>2502</v>
      </c>
      <c r="N6" s="2"/>
      <c r="O6" s="2"/>
      <c r="P6" s="2"/>
      <c r="Q6" s="2"/>
      <c r="R6" s="2"/>
      <c r="S6" s="2"/>
      <c r="T6" s="2"/>
      <c r="U6" s="2"/>
      <c r="V6" s="2" t="s">
        <v>2503</v>
      </c>
      <c r="W6" s="2"/>
      <c r="X6" s="2"/>
      <c r="Y6" s="2"/>
      <c r="Z6" s="2"/>
      <c r="AA6" s="2"/>
      <c r="AB6" s="2"/>
      <c r="AC6" s="2"/>
      <c r="AD6" s="2" t="s">
        <v>2503</v>
      </c>
      <c r="AE6" s="2"/>
      <c r="AF6" s="2"/>
      <c r="AG6" s="2"/>
      <c r="AH6" s="2"/>
      <c r="AI6" s="2"/>
      <c r="AJ6" s="2"/>
      <c r="AK6" s="2"/>
      <c r="AL6" s="2"/>
      <c r="AM6" s="2"/>
      <c r="AN6" s="2"/>
      <c r="AO6" s="2"/>
    </row>
    <row r="7" spans="1:41">
      <c r="A7" s="2" t="s">
        <v>1864</v>
      </c>
      <c r="B7" s="2"/>
      <c r="C7" s="2" t="s">
        <v>2502</v>
      </c>
      <c r="D7" s="2"/>
      <c r="E7" s="2"/>
      <c r="F7" s="2"/>
      <c r="G7" s="2"/>
      <c r="H7" s="2"/>
      <c r="I7" s="2"/>
      <c r="J7" s="2"/>
      <c r="K7" s="2"/>
      <c r="L7" s="2"/>
      <c r="M7" s="2" t="s">
        <v>2503</v>
      </c>
      <c r="N7" s="2"/>
      <c r="O7" s="2"/>
      <c r="P7" s="2"/>
      <c r="Q7" s="2"/>
      <c r="R7" s="2"/>
      <c r="S7" s="2"/>
      <c r="T7" s="2"/>
      <c r="U7" s="2"/>
      <c r="V7" s="2" t="s">
        <v>2504</v>
      </c>
      <c r="W7" s="2"/>
      <c r="X7" s="2"/>
      <c r="Y7" s="2"/>
      <c r="Z7" s="2"/>
      <c r="AA7" s="2"/>
      <c r="AB7" s="2"/>
      <c r="AC7" s="2"/>
      <c r="AD7" s="2" t="s">
        <v>2504</v>
      </c>
      <c r="AE7" s="2"/>
      <c r="AF7" s="2"/>
      <c r="AG7" s="2"/>
      <c r="AH7" s="2"/>
      <c r="AI7" s="2"/>
      <c r="AJ7" s="2"/>
      <c r="AK7" s="2"/>
      <c r="AL7" s="2"/>
      <c r="AM7" s="2"/>
      <c r="AN7" s="2"/>
      <c r="AO7" s="2"/>
    </row>
    <row r="8" spans="1:41">
      <c r="A8" s="2" t="s">
        <v>1865</v>
      </c>
      <c r="B8" s="2"/>
      <c r="C8" s="2" t="s">
        <v>2503</v>
      </c>
      <c r="D8" s="2"/>
      <c r="E8" s="2"/>
      <c r="F8" s="2"/>
      <c r="G8" s="2"/>
      <c r="H8" s="2"/>
      <c r="I8" s="2"/>
      <c r="J8" s="2"/>
      <c r="K8" s="2"/>
      <c r="L8" s="2"/>
      <c r="M8" s="2" t="s">
        <v>2504</v>
      </c>
      <c r="N8" s="2"/>
      <c r="O8" s="2"/>
      <c r="P8" s="2"/>
      <c r="Q8" s="2"/>
      <c r="R8" s="2"/>
      <c r="S8" s="2"/>
      <c r="T8" s="2"/>
      <c r="U8" s="2"/>
      <c r="V8" s="2" t="s">
        <v>2505</v>
      </c>
      <c r="W8" s="2"/>
      <c r="X8" s="2"/>
      <c r="Y8" s="2"/>
      <c r="Z8" s="2"/>
      <c r="AA8" s="2"/>
      <c r="AB8" s="2"/>
      <c r="AC8" s="2"/>
      <c r="AD8" s="2" t="s">
        <v>2505</v>
      </c>
      <c r="AE8" s="2"/>
      <c r="AF8" s="2"/>
      <c r="AG8" s="2"/>
      <c r="AH8" s="2"/>
      <c r="AI8" s="2"/>
      <c r="AJ8" s="2"/>
      <c r="AK8" s="2"/>
      <c r="AL8" s="2"/>
      <c r="AM8" s="2"/>
      <c r="AN8" s="2"/>
      <c r="AO8" s="2"/>
    </row>
    <row r="9" spans="1:41">
      <c r="A9" s="2" t="s">
        <v>1866</v>
      </c>
      <c r="B9" s="2"/>
      <c r="C9" s="2" t="s">
        <v>2504</v>
      </c>
      <c r="D9" s="2"/>
      <c r="E9" s="2"/>
      <c r="F9" s="2"/>
      <c r="G9" s="2"/>
      <c r="H9" s="2"/>
      <c r="I9" s="2"/>
      <c r="J9" s="2"/>
      <c r="K9" s="2"/>
      <c r="L9" s="2"/>
      <c r="M9" s="2" t="s">
        <v>2505</v>
      </c>
      <c r="N9" s="2"/>
      <c r="O9" s="2"/>
      <c r="P9" s="2"/>
      <c r="Q9" s="2"/>
      <c r="R9" s="2"/>
      <c r="S9" s="2"/>
      <c r="T9" s="2"/>
      <c r="U9" s="2"/>
      <c r="V9" s="2" t="s">
        <v>2506</v>
      </c>
      <c r="W9" s="2"/>
      <c r="X9" s="2"/>
      <c r="Y9" s="2"/>
      <c r="Z9" s="2"/>
      <c r="AA9" s="2"/>
      <c r="AB9" s="2"/>
      <c r="AC9" s="2"/>
      <c r="AD9" s="2" t="s">
        <v>2506</v>
      </c>
      <c r="AE9" s="2"/>
      <c r="AF9" s="2"/>
      <c r="AG9" s="2"/>
      <c r="AH9" s="2"/>
      <c r="AI9" s="2"/>
      <c r="AJ9" s="2"/>
      <c r="AK9" s="2"/>
      <c r="AL9" s="2"/>
      <c r="AM9" s="2"/>
      <c r="AN9" s="2"/>
      <c r="AO9" s="2"/>
    </row>
    <row r="10" spans="1:41">
      <c r="A10" s="2" t="s">
        <v>1867</v>
      </c>
      <c r="B10" s="2"/>
      <c r="C10" s="2" t="s">
        <v>2505</v>
      </c>
      <c r="D10" s="2"/>
      <c r="E10" s="2"/>
      <c r="F10" s="2"/>
      <c r="G10" s="2"/>
      <c r="H10" s="2"/>
      <c r="I10" s="2"/>
      <c r="J10" s="2"/>
      <c r="K10" s="2"/>
      <c r="L10" s="2"/>
      <c r="M10" s="2" t="s">
        <v>2506</v>
      </c>
      <c r="N10" s="2"/>
      <c r="O10" s="2"/>
      <c r="P10" s="2"/>
      <c r="Q10" s="2"/>
      <c r="R10" s="2"/>
      <c r="S10" s="2"/>
      <c r="T10" s="2"/>
      <c r="U10" s="2"/>
      <c r="V10" s="2" t="s">
        <v>2507</v>
      </c>
      <c r="W10" s="2"/>
      <c r="X10" s="2"/>
      <c r="Y10" s="2"/>
      <c r="Z10" s="2"/>
      <c r="AA10" s="2"/>
      <c r="AB10" s="2"/>
      <c r="AC10" s="2"/>
      <c r="AD10" s="2" t="s">
        <v>2507</v>
      </c>
      <c r="AE10" s="2"/>
      <c r="AF10" s="2"/>
      <c r="AG10" s="2"/>
      <c r="AH10" s="2"/>
      <c r="AI10" s="2"/>
      <c r="AJ10" s="2"/>
      <c r="AK10" s="2"/>
      <c r="AL10" s="2"/>
      <c r="AM10" s="2"/>
      <c r="AN10" s="2"/>
      <c r="AO10" s="2"/>
    </row>
    <row r="11" spans="1:41">
      <c r="A11" s="2" t="s">
        <v>1868</v>
      </c>
      <c r="B11" s="2"/>
      <c r="C11" s="2" t="s">
        <v>2506</v>
      </c>
      <c r="D11" s="2"/>
      <c r="E11" s="2"/>
      <c r="F11" s="2"/>
      <c r="G11" s="2"/>
      <c r="H11" s="2"/>
      <c r="I11" s="2"/>
      <c r="J11" s="2"/>
      <c r="K11" s="2"/>
      <c r="L11" s="2"/>
      <c r="M11" s="2" t="s">
        <v>2507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row>
    <row r="12" spans="1:41">
      <c r="A12" s="2" t="s">
        <v>1869</v>
      </c>
      <c r="B12" s="2"/>
      <c r="C12" s="2" t="s">
        <v>2507</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c r="A13" s="2" t="s">
        <v>1870</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row>
    <row r="14" spans="1:41">
      <c r="A14" s="2" t="s">
        <v>1871</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row>
    <row r="15" spans="1:41">
      <c r="A15" s="2" t="s">
        <v>1872</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row>
    <row r="16" spans="1:41">
      <c r="A16" s="2" t="s">
        <v>1873</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row>
    <row r="17" spans="1:41">
      <c r="A17" s="2" t="s">
        <v>1874</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row>
    <row r="18" spans="1:41">
      <c r="A18" s="2" t="s">
        <v>1875</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row>
    <row r="19" spans="1:41">
      <c r="A19" s="2" t="s">
        <v>1876</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row>
    <row r="20" spans="1:41">
      <c r="A20" s="2" t="s">
        <v>1877</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row>
    <row r="21" spans="1:41">
      <c r="A21" s="2" t="s">
        <v>1878</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row>
    <row r="22" spans="1:41">
      <c r="A22" s="2" t="s">
        <v>1879</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row>
    <row r="23" spans="1:41">
      <c r="A23" s="2" t="s">
        <v>1880</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row>
    <row r="24" spans="1:41">
      <c r="A24" s="2" t="s">
        <v>1881</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row>
    <row r="25" spans="1:41">
      <c r="A25" s="2" t="s">
        <v>1882</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row>
    <row r="26" spans="1:41">
      <c r="A26" s="2" t="s">
        <v>1883</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row>
    <row r="27" spans="1:41">
      <c r="A27" s="2" t="s">
        <v>1884</v>
      </c>
      <c r="D27" s="2"/>
      <c r="E27" s="2"/>
      <c r="F27" s="2"/>
      <c r="G27" s="2"/>
    </row>
    <row r="28" spans="1:41">
      <c r="A28" s="2" t="s">
        <v>1885</v>
      </c>
      <c r="D28" s="2"/>
      <c r="E28" s="2"/>
      <c r="F28" s="2"/>
      <c r="G28" s="2"/>
    </row>
    <row r="29" spans="1:41">
      <c r="A29" s="2" t="s">
        <v>1886</v>
      </c>
      <c r="D29" s="2"/>
      <c r="E29" s="2"/>
      <c r="F29" s="2"/>
      <c r="G29" s="2"/>
    </row>
    <row r="30" spans="1:41">
      <c r="A30" s="2" t="s">
        <v>1887</v>
      </c>
      <c r="D30" s="2"/>
      <c r="E30" s="2"/>
      <c r="F30" s="2"/>
      <c r="G30" s="2"/>
    </row>
    <row r="31" spans="1:41">
      <c r="A31" s="2" t="s">
        <v>1888</v>
      </c>
      <c r="D31" s="2"/>
      <c r="E31" s="2"/>
      <c r="F31" s="2"/>
      <c r="G31" s="2"/>
    </row>
    <row r="32" spans="1:41">
      <c r="A32" s="2" t="s">
        <v>1889</v>
      </c>
      <c r="D32" s="2"/>
      <c r="E32" s="2"/>
      <c r="F32" s="2"/>
      <c r="G32" s="2"/>
    </row>
    <row r="33" spans="1:7">
      <c r="A33" s="2" t="s">
        <v>1890</v>
      </c>
      <c r="D33" s="2"/>
      <c r="E33" s="2"/>
      <c r="F33" s="2"/>
      <c r="G33" s="2"/>
    </row>
    <row r="34" spans="1:7">
      <c r="A34" s="2" t="s">
        <v>1891</v>
      </c>
      <c r="F34" s="2"/>
      <c r="G34" s="2"/>
    </row>
    <row r="35" spans="1:7">
      <c r="A35" s="2" t="s">
        <v>1892</v>
      </c>
      <c r="F35" s="2"/>
    </row>
    <row r="36" spans="1:7">
      <c r="A36" s="2" t="s">
        <v>1893</v>
      </c>
      <c r="F36" s="2"/>
    </row>
    <row r="37" spans="1:7">
      <c r="A37" s="2" t="s">
        <v>1894</v>
      </c>
    </row>
    <row r="38" spans="1:7">
      <c r="A38" s="2" t="s">
        <v>1895</v>
      </c>
    </row>
    <row r="39" spans="1:7">
      <c r="A39" s="2" t="s">
        <v>1896</v>
      </c>
    </row>
    <row r="40" spans="1:7">
      <c r="A40" s="2" t="s">
        <v>1897</v>
      </c>
    </row>
    <row r="41" spans="1:7">
      <c r="A41" s="2" t="s">
        <v>1898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32"/>
  <sheetViews>
    <sheetView zoomScaleNormal="100" workbookViewId="0">
      <selection activeCell="H9" sqref="H9"/>
    </sheetView>
  </sheetViews>
  <sheetFormatPr defaultColWidth="11" defaultRowHeight="15.6"/>
  <cols>
    <col min="1" max="1" width="18.8984375" customWidth="1"/>
    <col min="2" max="2" width="31.8984375" customWidth="1"/>
    <col min="3" max="3" width="51.3984375" customWidth="1"/>
    <col min="5" max="5" width="4" customWidth="1"/>
    <col min="6" max="6" width="48.09765625" customWidth="1"/>
    <col min="8" max="8" width="69.5" customWidth="1"/>
  </cols>
  <sheetData>
    <row r="1" spans="1:8" ht="123.9" customHeight="1">
      <c r="A1" s="7" t="s">
        <v>713</v>
      </c>
      <c r="B1" s="7" t="s">
        <v>716</v>
      </c>
      <c r="C1" s="7" t="s">
        <v>600</v>
      </c>
      <c r="F1" s="7" t="s">
        <v>563</v>
      </c>
      <c r="H1" s="7"/>
    </row>
    <row r="2" spans="1:8">
      <c r="A2" s="10" t="s">
        <v>0</v>
      </c>
      <c r="B2" s="10" t="s">
        <v>715</v>
      </c>
      <c r="C2" s="10" t="s">
        <v>717</v>
      </c>
      <c r="E2" s="9"/>
      <c r="F2" s="10" t="s">
        <v>714</v>
      </c>
      <c r="H2" s="10"/>
    </row>
    <row r="3" spans="1:8">
      <c r="A3" s="8" t="s">
        <v>555</v>
      </c>
      <c r="B3" t="s">
        <v>601</v>
      </c>
      <c r="C3" t="s">
        <v>577</v>
      </c>
      <c r="F3" s="12"/>
      <c r="H3" t="str">
        <f>SUBSTITUTE(SUBSTITUTE(CONCATENATE(A3," -&gt; ",B3," -&gt; ",C3),"SRM_",""),"SRT_","")</f>
        <v>Room -&gt; __401_MCR -&gt; RR01</v>
      </c>
    </row>
    <row r="4" spans="1:8">
      <c r="A4" s="8" t="s">
        <v>554</v>
      </c>
      <c r="B4" t="s">
        <v>558</v>
      </c>
      <c r="C4" t="s">
        <v>2</v>
      </c>
      <c r="F4" s="12" t="s">
        <v>564</v>
      </c>
      <c r="H4" t="str">
        <f>SUBSTITUTE(SUBSTITUTE(CONCATENATE(A4," -&gt; ",B4," -&gt; ",C4),"SRM_",""),"SRT_","")</f>
        <v>SR_Mezzanine -&gt; Area_01_C58_61 -&gt; RF1 Rack 12</v>
      </c>
    </row>
    <row r="5" spans="1:8">
      <c r="A5" s="8" t="s">
        <v>554</v>
      </c>
      <c r="B5" t="s">
        <v>558</v>
      </c>
      <c r="C5" t="s">
        <v>583</v>
      </c>
      <c r="F5" s="12" t="s">
        <v>566</v>
      </c>
      <c r="H5" t="str">
        <f>SUBSTITUTE(SUBSTITUTE(CONCATENATE(A5," -&gt; ",B5," -&gt; ",C5),"SRM_",""),"SRT_","")</f>
        <v>SR_Mezzanine -&gt; Area_01_C58_61 -&gt; RR07</v>
      </c>
    </row>
    <row r="6" spans="1:8">
      <c r="A6" s="11" t="s">
        <v>554</v>
      </c>
      <c r="B6" t="s">
        <v>559</v>
      </c>
      <c r="C6" t="s">
        <v>520</v>
      </c>
      <c r="F6" s="12"/>
      <c r="H6" t="str">
        <f>SUBSTITUTE(SUBSTITUTE(SUBSTITUTE(CONCATENATE(A6," -&gt; ",B6," -&gt; ",C6),"SRM_",""),"SRT_",""),"__","")</f>
        <v>SR_Mezzanine -&gt; Area_40_C55_58 -&gt; 39-02</v>
      </c>
    </row>
    <row r="7" spans="1:8">
      <c r="A7" s="11" t="s">
        <v>553</v>
      </c>
      <c r="B7" t="s">
        <v>556</v>
      </c>
      <c r="C7" t="s">
        <v>602</v>
      </c>
      <c r="F7" s="12" t="s">
        <v>571</v>
      </c>
      <c r="H7" t="str">
        <f>SUBSTITUTE(SUBSTITUTE(SUBSTITUTE(CONCATENATE(A7," -&gt; ",B7," -&gt; ",C7),"SRM_",""),"SRT_",""),"__","")</f>
        <v>SR_Tunnel -&gt; S01 -&gt; 412_B111(ICR)</v>
      </c>
    </row>
    <row r="8" spans="1:8">
      <c r="F8" s="12" t="s">
        <v>572</v>
      </c>
    </row>
    <row r="9" spans="1:8">
      <c r="A9" t="s">
        <v>560</v>
      </c>
      <c r="F9" s="12"/>
    </row>
    <row r="10" spans="1:8">
      <c r="A10" t="s">
        <v>561</v>
      </c>
      <c r="B10" t="s">
        <v>562</v>
      </c>
      <c r="C10" t="s">
        <v>574</v>
      </c>
      <c r="F10" s="12"/>
    </row>
    <row r="11" spans="1:8">
      <c r="C11" t="s">
        <v>565</v>
      </c>
      <c r="F11" s="12"/>
    </row>
    <row r="12" spans="1:8">
      <c r="F12" s="12" t="s">
        <v>567</v>
      </c>
    </row>
    <row r="13" spans="1:8">
      <c r="C13" t="s">
        <v>576</v>
      </c>
      <c r="F13" s="12" t="s">
        <v>568</v>
      </c>
    </row>
    <row r="14" spans="1:8">
      <c r="A14" s="170" t="s">
        <v>599</v>
      </c>
      <c r="B14" s="170"/>
      <c r="F14" s="12" t="s">
        <v>569</v>
      </c>
    </row>
    <row r="15" spans="1:8">
      <c r="F15" s="12" t="s">
        <v>570</v>
      </c>
    </row>
    <row r="16" spans="1:8">
      <c r="F16" s="12"/>
    </row>
    <row r="17" spans="1:8">
      <c r="F17" s="12" t="s">
        <v>573</v>
      </c>
    </row>
    <row r="20" spans="1:8">
      <c r="C20" s="31" t="s">
        <v>575</v>
      </c>
      <c r="E20" s="31"/>
      <c r="F20" s="31"/>
      <c r="H20" s="31"/>
    </row>
    <row r="32" spans="1:8">
      <c r="A32" s="11" t="s">
        <v>718</v>
      </c>
      <c r="B32" t="s">
        <v>719</v>
      </c>
      <c r="C32" t="s">
        <v>557</v>
      </c>
      <c r="H32" t="str">
        <f>SUBSTITUTE(SUBSTITUTE(SUBSTITUTE(CONCATENATE(A32," -&gt; ",B32," -&gt; ",C32),"SRM_",""),"SRT_",""),"__","")</f>
        <v>SR_Tunn -&gt; S_01 -&gt; S01A:DLM</v>
      </c>
    </row>
  </sheetData>
  <mergeCells count="1">
    <mergeCell ref="A14:B14"/>
  </mergeCells>
  <dataValidations count="3">
    <dataValidation type="list" allowBlank="1" showInputMessage="1" showErrorMessage="1" sqref="A3:A7 A11 A32" xr:uid="{00000000-0002-0000-0700-000000000000}">
      <formula1>_Location</formula1>
    </dataValidation>
    <dataValidation type="list" allowBlank="1" showInputMessage="1" showErrorMessage="1" sqref="B11 B32:C32 B3:C7" xr:uid="{00000000-0002-0000-0700-000001000000}">
      <formula1>INDIRECT(A3)</formula1>
    </dataValidation>
    <dataValidation type="list" allowBlank="1" showInputMessage="1" showErrorMessage="1" sqref="H3:H7 H32" xr:uid="{00000000-0002-0000-0700-000002000000}">
      <formula1>INDIRECT(C3)</formula1>
    </dataValidation>
  </dataValidations>
  <printOptions gridLines="1"/>
  <pageMargins left="0.7" right="0.7" top="0.75" bottom="0.75" header="0.3" footer="0.3"/>
  <pageSetup scale="47" orientation="landscape" verticalDpi="0" copies="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169</vt:i4>
      </vt:variant>
    </vt:vector>
  </HeadingPairs>
  <TitlesOfParts>
    <vt:vector size="177" baseType="lpstr">
      <vt:lpstr>Cables</vt:lpstr>
      <vt:lpstr>CableTypes</vt:lpstr>
      <vt:lpstr>CableSpecs</vt:lpstr>
      <vt:lpstr>SR_Mezzanine</vt:lpstr>
      <vt:lpstr>SR_Room</vt:lpstr>
      <vt:lpstr>SR_Tunnel</vt:lpstr>
      <vt:lpstr>SR_Utility</vt:lpstr>
      <vt:lpstr>Top Level</vt:lpstr>
      <vt:lpstr>_401_D1109_</vt:lpstr>
      <vt:lpstr>_401_MCR_</vt:lpstr>
      <vt:lpstr>_412_B107_</vt:lpstr>
      <vt:lpstr>_412_B111_ICR_</vt:lpstr>
      <vt:lpstr>_420_A004_</vt:lpstr>
      <vt:lpstr>_420_A005_</vt:lpstr>
      <vt:lpstr>_420_A014_</vt:lpstr>
      <vt:lpstr>_420_CRYO_CR_</vt:lpstr>
      <vt:lpstr>_420_HighBay_</vt:lpstr>
      <vt:lpstr>_420_RF3_</vt:lpstr>
      <vt:lpstr>_420_RF4_</vt:lpstr>
      <vt:lpstr>_420_RF5_</vt:lpstr>
      <vt:lpstr>_420_Sector36_</vt:lpstr>
      <vt:lpstr>_420_Sector37_</vt:lpstr>
      <vt:lpstr>_420_Sector38_</vt:lpstr>
      <vt:lpstr>_420_Sector40_</vt:lpstr>
      <vt:lpstr>_A01_C58_61_</vt:lpstr>
      <vt:lpstr>_A02_C61_64_</vt:lpstr>
      <vt:lpstr>_A03_C64_67_</vt:lpstr>
      <vt:lpstr>_A04_C67_70_</vt:lpstr>
      <vt:lpstr>_A05_C70_73_</vt:lpstr>
      <vt:lpstr>_A06_C73_76_</vt:lpstr>
      <vt:lpstr>_A07_C76_79_</vt:lpstr>
      <vt:lpstr>_A08_C79_82_</vt:lpstr>
      <vt:lpstr>_A09_C82_85_</vt:lpstr>
      <vt:lpstr>_A10_C85_88_</vt:lpstr>
      <vt:lpstr>_A11_C88_91_</vt:lpstr>
      <vt:lpstr>_A12_C91_94_</vt:lpstr>
      <vt:lpstr>_A13_C94_97_</vt:lpstr>
      <vt:lpstr>_A14_C97_100_</vt:lpstr>
      <vt:lpstr>_A15_C100_103_</vt:lpstr>
      <vt:lpstr>_A16_C103_106_</vt:lpstr>
      <vt:lpstr>_A17_C106_109_</vt:lpstr>
      <vt:lpstr>_A18_C109_112_</vt:lpstr>
      <vt:lpstr>_A19_C112_115_</vt:lpstr>
      <vt:lpstr>_A20_C115_118_</vt:lpstr>
      <vt:lpstr>_A21_C118_121_</vt:lpstr>
      <vt:lpstr>_A22_C121_124_</vt:lpstr>
      <vt:lpstr>_A23_C124_127_</vt:lpstr>
      <vt:lpstr>_A24_C127_130_</vt:lpstr>
      <vt:lpstr>_A25_C130_133_</vt:lpstr>
      <vt:lpstr>_A26_C133_136_</vt:lpstr>
      <vt:lpstr>_A27_C136_139_</vt:lpstr>
      <vt:lpstr>_A28_C139_142_</vt:lpstr>
      <vt:lpstr>_A29_C142_145_</vt:lpstr>
      <vt:lpstr>_A30_C145_148_</vt:lpstr>
      <vt:lpstr>_A31_C148_151_</vt:lpstr>
      <vt:lpstr>_A32_C151_154_</vt:lpstr>
      <vt:lpstr>_A33_C154_157_</vt:lpstr>
      <vt:lpstr>_A34_C157_160_</vt:lpstr>
      <vt:lpstr>_A35_C160_163_</vt:lpstr>
      <vt:lpstr>_A36_C163_166_</vt:lpstr>
      <vt:lpstr>_A37_C166_169_</vt:lpstr>
      <vt:lpstr>_A38_C169_52_</vt:lpstr>
      <vt:lpstr>_A39_C52_55_</vt:lpstr>
      <vt:lpstr>_A40_C55_58_</vt:lpstr>
      <vt:lpstr>_EAA_CRYO_LR_</vt:lpstr>
      <vt:lpstr>_Laying</vt:lpstr>
      <vt:lpstr>_Location</vt:lpstr>
      <vt:lpstr>_MP_Helium_Tank_</vt:lpstr>
      <vt:lpstr>_Owner</vt:lpstr>
      <vt:lpstr>SR_Tunnel!_Print_Area</vt:lpstr>
      <vt:lpstr>'Top Level'!_Print_Area</vt:lpstr>
      <vt:lpstr>_PS_CAB_SLOT_</vt:lpstr>
      <vt:lpstr>_RACK_AREA_</vt:lpstr>
      <vt:lpstr>SR_Tunnel!_Rack_data_201901141042_usmani</vt:lpstr>
      <vt:lpstr>_S01_</vt:lpstr>
      <vt:lpstr>_S02_</vt:lpstr>
      <vt:lpstr>_S03_</vt:lpstr>
      <vt:lpstr>_S04_</vt:lpstr>
      <vt:lpstr>_S05_</vt:lpstr>
      <vt:lpstr>_S06_</vt:lpstr>
      <vt:lpstr>_S07_</vt:lpstr>
      <vt:lpstr>_S08_</vt:lpstr>
      <vt:lpstr>_S09_</vt:lpstr>
      <vt:lpstr>_S10_</vt:lpstr>
      <vt:lpstr>_S11_</vt:lpstr>
      <vt:lpstr>_S12_</vt:lpstr>
      <vt:lpstr>_S13_</vt:lpstr>
      <vt:lpstr>_S14_</vt:lpstr>
      <vt:lpstr>_S15_</vt:lpstr>
      <vt:lpstr>_S16_</vt:lpstr>
      <vt:lpstr>_S17_</vt:lpstr>
      <vt:lpstr>_S18_</vt:lpstr>
      <vt:lpstr>_S19_</vt:lpstr>
      <vt:lpstr>_S20_</vt:lpstr>
      <vt:lpstr>_S21_</vt:lpstr>
      <vt:lpstr>_S22_</vt:lpstr>
      <vt:lpstr>_S23_</vt:lpstr>
      <vt:lpstr>_S24_</vt:lpstr>
      <vt:lpstr>_S25_</vt:lpstr>
      <vt:lpstr>_S26_</vt:lpstr>
      <vt:lpstr>_S27_</vt:lpstr>
      <vt:lpstr>_S28_</vt:lpstr>
      <vt:lpstr>_S29_</vt:lpstr>
      <vt:lpstr>_S30_</vt:lpstr>
      <vt:lpstr>_S31_</vt:lpstr>
      <vt:lpstr>_S32_</vt:lpstr>
      <vt:lpstr>_S33_</vt:lpstr>
      <vt:lpstr>_S34_</vt:lpstr>
      <vt:lpstr>_S35_</vt:lpstr>
      <vt:lpstr>_S36_</vt:lpstr>
      <vt:lpstr>_S37_</vt:lpstr>
      <vt:lpstr>_S38_</vt:lpstr>
      <vt:lpstr>_S39_</vt:lpstr>
      <vt:lpstr>_S40_</vt:lpstr>
      <vt:lpstr>_U01_C58_61_</vt:lpstr>
      <vt:lpstr>_U02_C61_64_</vt:lpstr>
      <vt:lpstr>_U03_C64_67_</vt:lpstr>
      <vt:lpstr>_U04_C67_70_</vt:lpstr>
      <vt:lpstr>_U05_C70_73_</vt:lpstr>
      <vt:lpstr>_U06_C73_76_</vt:lpstr>
      <vt:lpstr>_U07_C76_79_</vt:lpstr>
      <vt:lpstr>_U08_C79_82_</vt:lpstr>
      <vt:lpstr>_U09_C82_85_</vt:lpstr>
      <vt:lpstr>_U10_C85_88_</vt:lpstr>
      <vt:lpstr>_U11_C88_91_</vt:lpstr>
      <vt:lpstr>_U12_C91_94_</vt:lpstr>
      <vt:lpstr>_U13_C94_97_</vt:lpstr>
      <vt:lpstr>_U14_C97_100_</vt:lpstr>
      <vt:lpstr>_U15_C100_103_</vt:lpstr>
      <vt:lpstr>_U16_C103_106_</vt:lpstr>
      <vt:lpstr>_U17_C106_109_</vt:lpstr>
      <vt:lpstr>_U18_C109_112_</vt:lpstr>
      <vt:lpstr>_U19_C112_115_</vt:lpstr>
      <vt:lpstr>_U20_C115_118_</vt:lpstr>
      <vt:lpstr>_U21_C118_121_</vt:lpstr>
      <vt:lpstr>_U22_C121_124_</vt:lpstr>
      <vt:lpstr>_U23_C124_127_</vt:lpstr>
      <vt:lpstr>_U24_C127_130_</vt:lpstr>
      <vt:lpstr>_U25_C130_133_</vt:lpstr>
      <vt:lpstr>_U26_C133_136_</vt:lpstr>
      <vt:lpstr>_U27_C136_139_</vt:lpstr>
      <vt:lpstr>_U28_C139_142_</vt:lpstr>
      <vt:lpstr>_U29_C142_145_</vt:lpstr>
      <vt:lpstr>_U30_C145_148_</vt:lpstr>
      <vt:lpstr>_U31_C148_151_</vt:lpstr>
      <vt:lpstr>_U32_C151_154_</vt:lpstr>
      <vt:lpstr>_U33_C154_157_</vt:lpstr>
      <vt:lpstr>_U34_C157_160_</vt:lpstr>
      <vt:lpstr>_U35_C160_163_</vt:lpstr>
      <vt:lpstr>_U36_C163_166_</vt:lpstr>
      <vt:lpstr>_U37_C166_169_</vt:lpstr>
      <vt:lpstr>_U38_C169_52_</vt:lpstr>
      <vt:lpstr>_U39_C52_55_</vt:lpstr>
      <vt:lpstr>_U40_C55_58_</vt:lpstr>
      <vt:lpstr>_Voltage</vt:lpstr>
      <vt:lpstr>Controls</vt:lpstr>
      <vt:lpstr>Cryogenics_and_BLS</vt:lpstr>
      <vt:lpstr>Diagnostics</vt:lpstr>
      <vt:lpstr>Information_Tech</vt:lpstr>
      <vt:lpstr>Magnetic_Devices</vt:lpstr>
      <vt:lpstr>MOM_Mechanical</vt:lpstr>
      <vt:lpstr>MOM_Vacuum</vt:lpstr>
      <vt:lpstr>Power_Supplies</vt:lpstr>
      <vt:lpstr>Radio_Frequency</vt:lpstr>
      <vt:lpstr>Safety_Interlocks</vt:lpstr>
      <vt:lpstr>Snn_BMFE</vt:lpstr>
      <vt:lpstr>Snn_DLMA</vt:lpstr>
      <vt:lpstr>Snn_DLMB</vt:lpstr>
      <vt:lpstr>Snn_FODO</vt:lpstr>
      <vt:lpstr>Snn_ID</vt:lpstr>
      <vt:lpstr>Snn_IDFE</vt:lpstr>
      <vt:lpstr>Snn_QMQA</vt:lpstr>
      <vt:lpstr>Snn_QMQB</vt:lpstr>
      <vt:lpstr>SR_M</vt:lpstr>
      <vt:lpstr>SR_R</vt:lpstr>
      <vt:lpstr>SR_T</vt:lpstr>
      <vt:lpstr>SR_U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Stasic, Damir F</cp:lastModifiedBy>
  <cp:lastPrinted>2019-11-11T18:56:29Z</cp:lastPrinted>
  <dcterms:created xsi:type="dcterms:W3CDTF">2018-12-20T22:24:20Z</dcterms:created>
  <dcterms:modified xsi:type="dcterms:W3CDTF">2021-03-04T21:12:51Z</dcterms:modified>
</cp:coreProperties>
</file>